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ce639370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請求一覧" sheetId="1" r:id="Rfe3b553531154dec"/>
    <x:sheet xmlns:r="http://schemas.openxmlformats.org/officeDocument/2006/relationships" name="入金記録" sheetId="2" r:id="Rc9d6b60b29274e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/d"/>
    <x:numFmt numFmtId="201" formatCode="#,##0;[Red](#,##0);0"/>
    <x:numFmt numFmtId="202" formatCode="#,##0"/>
  </x:numFmts>
  <x:fonts count="5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sz val="13"/>
      <x:color rgb="FF0055AA"/>
      <x:name val="Arial"/>
    </x:font>
    <x:font>
      <x:b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7693fe6ff4611" /><Relationship Type="http://schemas.openxmlformats.org/officeDocument/2006/relationships/theme" Target="/xl/theme/theme1.xml" Id="Re11ee29c35c8464b" /><Relationship Type="http://schemas.openxmlformats.org/officeDocument/2006/relationships/sharedStrings" Target="/xl/sharedStrings.xml" Id="R925caa305c4849ce" /><Relationship Type="http://schemas.openxmlformats.org/officeDocument/2006/relationships/worksheet" Target="/xl/worksheets/sheet1.xml" Id="Rfe3b553531154dec" /><Relationship Type="http://schemas.openxmlformats.org/officeDocument/2006/relationships/worksheet" Target="/xl/worksheets/sheet2.xml" Id="Rc9d6b60b29274e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>
      <pane ySplit="5" topLeftCell="A6" activePane="bottomLeft" state="frozen"/>
    </sheetView>
  </sheetViews>
  <sheetFormatPr defaultRowHeight="15"/>
  <cols>
    <col min="1" max="1" width="13.329999923706055" hidden="0" customWidth="1"/>
    <col min="2" max="2" width="17.780000686645508" hidden="0" customWidth="1"/>
    <col min="3" max="3" width="15" hidden="0" customWidth="1"/>
    <col min="4" max="4" width="15.5600004196167" hidden="0" customWidth="1"/>
    <col min="5" max="5" width="15" hidden="0" customWidth="1"/>
    <col min="6" max="6" width="17.219999313354492" hidden="0" customWidth="1"/>
    <col min="7" max="7" width="15.5600004196167" hidden="0" customWidth="1"/>
    <col min="8" max="8" width="20" hidden="0" customWidth="1"/>
    <col min="9" max="9" width="38.88999938964844" hidden="0" customWidth="1"/>
  </cols>
  <sheetData>
    <row r="1" ht="29" customHeight="1">
      <c r="A1" s="2"/>
      <c r="B1" s="2"/>
      <c r="C1" s="2"/>
      <c r="D1" s="2"/>
      <c r="E1" s="2"/>
      <c r="F1" s="2"/>
      <c r="G1" s="2"/>
      <c r="H1" s="2"/>
      <c r="I1" s="2"/>
    </row>
    <row r="2" ht="29" customHeight="1">
      <c r="A2" s="3" t="str">
        <v>請求・入金管理表</v>
      </c>
      <c r="B2" s="2"/>
      <c r="C2" s="2"/>
      <c r="D2" s="2"/>
      <c r="E2" s="2"/>
      <c r="F2" s="2"/>
      <c r="G2" s="2"/>
      <c r="H2" s="2"/>
      <c r="I2" s="2"/>
    </row>
    <row r="3" ht="29" customHeight="1">
      <c r="A3" s="2" t="str">
        <v>確認日</v>
      </c>
      <c r="B3" s="6" t="d">
        <v>2026-10-06T00:00:00.000Z</v>
      </c>
      <c r="C3" s="2"/>
      <c r="D3" s="2"/>
      <c r="E3" s="2"/>
      <c r="F3" s="2"/>
      <c r="G3" s="2"/>
      <c r="H3" s="2"/>
      <c r="I3" s="2"/>
    </row>
    <row r="4" ht="29" customHeight="1">
      <c r="A4" s="2"/>
      <c r="B4" s="2"/>
      <c r="C4" s="2"/>
      <c r="D4" s="2"/>
      <c r="E4" s="2"/>
      <c r="F4" s="2"/>
      <c r="G4" s="2"/>
      <c r="H4" s="2"/>
      <c r="I4" s="2"/>
    </row>
    <row r="5" ht="37" customHeight="1">
      <c r="A5" s="10" t="str">
        <v>請求番号</v>
      </c>
      <c r="B5" s="10" t="str">
        <v>取引先</v>
      </c>
      <c r="C5" s="10" t="str">
        <v>請求日</v>
      </c>
      <c r="D5" s="10" t="str">
        <v>請求額(円)</v>
      </c>
      <c r="E5" s="10" t="str">
        <v>支払期限</v>
      </c>
      <c r="F5" s="10" t="str">
        <v>入金合計(円)</v>
      </c>
      <c r="G5" s="10" t="str">
        <v>差額(円)</v>
      </c>
      <c r="H5" s="10" t="str">
        <v>状態</v>
      </c>
      <c r="I5" s="10" t="str">
        <v>対応メモ</v>
      </c>
    </row>
    <row r="6" ht="29" customHeight="1">
      <c r="A6" s="12" t="str">
        <v>I001</v>
      </c>
      <c r="B6" s="12" t="str">
        <v>青空商店</v>
      </c>
      <c r="C6" s="6" t="d">
        <v>2026-10-01T00:00:00.000Z</v>
      </c>
      <c r="D6" s="14" t="n">
        <v>110000</v>
      </c>
      <c r="E6" s="6" t="d">
        <v>2026-10-05T00:00:00.000Z</v>
      </c>
      <c r="F6" s="15" t="n">
        <f>IF(A6="","",IF(COUNTIFS('入金記録'!$B$6:$B$105,A6,'入金記録'!$E$6:$E$105,"&lt;&gt;記録済")&gt;0,"記録を確認",SUMIFS('入金記録'!$C$6:$C$105,'入金記録'!$B$6:$B$105,A6,'入金記録'!$E$6:$E$105,"記録済")))</f>
        <v>70000</v>
      </c>
      <c r="G6" s="15" t="n">
        <f>IF(COUNT(D6,F6)&lt;2,"",D6-F6)</f>
        <v>40000</v>
      </c>
      <c r="H6" s="13" t="str">
        <f>IF(A6="","",IF(COUNTIFS($A$6:$A$105,A6)&lt;&gt;1,"番号重複",IF(OR(COUNT(C6:E6)&lt;3,D6&lt;=0,COUNT($B$3)=0),"請求を確認",IF(F6="記録を確認","記録を確認",IF(G6&lt;0,"過入金",IF(G6=0,"入金済",IF(E6&lt;$B$3,"期限超過",IF(F6&gt;0,"一部入金","入金待ち"))))))))</f>
        <v>期限超過</v>
      </c>
      <c r="I6" s="12" t="str">
        <v>分割入金。残額の予定日を確認。</v>
      </c>
    </row>
    <row r="7" ht="29" customHeight="1">
      <c r="A7" s="12" t="str">
        <v>I002</v>
      </c>
      <c r="B7" s="12" t="str">
        <v>みどり制作</v>
      </c>
      <c r="C7" s="6" t="d">
        <v>2026-10-01T00:00:00.000Z</v>
      </c>
      <c r="D7" s="14" t="n">
        <v>55000</v>
      </c>
      <c r="E7" s="6" t="d">
        <v>2026-10-10T00:00:00.000Z</v>
      </c>
      <c r="F7" s="15" t="n">
        <f>IF(A7="","",IF(COUNTIFS('入金記録'!$B$6:$B$105,A7,'入金記録'!$E$6:$E$105,"&lt;&gt;記録済")&gt;0,"記録を確認",SUMIFS('入金記録'!$C$6:$C$105,'入金記録'!$B$6:$B$105,A7,'入金記録'!$E$6:$E$105,"記録済")))</f>
        <v>55000</v>
      </c>
      <c r="G7" s="15" t="n">
        <f>IF(COUNT(D7,F7)&lt;2,"",D7-F7)</f>
        <v>0</v>
      </c>
      <c r="H7" s="13" t="str">
        <f>IF(A7="","",IF(COUNTIFS($A$6:$A$105,A7)&lt;&gt;1,"番号重複",IF(OR(COUNT(C7:E7)&lt;3,D7&lt;=0,COUNT($B$3)=0),"請求を確認",IF(F7="記録を確認","記録を確認",IF(G7&lt;0,"過入金",IF(G7=0,"入金済",IF(E7&lt;$B$3,"期限超過",IF(F7&gt;0,"一部入金","入金待ち"))))))))</f>
        <v>入金済</v>
      </c>
      <c r="I7" s="12" t="str">
        <v>10/4に入金額を照合。</v>
      </c>
    </row>
    <row r="8" ht="29" customHeight="1">
      <c r="A8" s="12" t="str">
        <v>I003</v>
      </c>
      <c r="B8" s="12" t="str">
        <v>北山商会</v>
      </c>
      <c r="C8" s="6" t="d">
        <v>2026-10-02T00:00:00.000Z</v>
      </c>
      <c r="D8" s="14" t="n">
        <v>33000</v>
      </c>
      <c r="E8" s="6" t="d">
        <v>2026-10-06T00:00:00.000Z</v>
      </c>
      <c r="F8" s="15" t="n">
        <f>IF(A8="","",IF(COUNTIFS('入金記録'!$B$6:$B$105,A8,'入金記録'!$E$6:$E$105,"&lt;&gt;記録済")&gt;0,"記録を確認",SUMIFS('入金記録'!$C$6:$C$105,'入金記録'!$B$6:$B$105,A8,'入金記録'!$E$6:$E$105,"記録済")))</f>
        <v>0</v>
      </c>
      <c r="G8" s="15" t="n">
        <f>IF(COUNT(D8,F8)&lt;2,"",D8-F8)</f>
        <v>33000</v>
      </c>
      <c r="H8" s="13" t="str">
        <f>IF(A8="","",IF(COUNTIFS($A$6:$A$105,A8)&lt;&gt;1,"番号重複",IF(OR(COUNT(C8:E8)&lt;3,D8&lt;=0,COUNT($B$3)=0),"請求を確認",IF(F8="記録を確認","記録を確認",IF(G8&lt;0,"過入金",IF(G8=0,"入金済",IF(E8&lt;$B$3,"期限超過",IF(F8&gt;0,"一部入金","入金待ち"))))))))</f>
        <v>入金待ち</v>
      </c>
      <c r="I8" s="12" t="str">
        <v>期限当日。入金明細を確認。</v>
      </c>
    </row>
    <row r="9" ht="29" customHeight="1">
      <c r="A9" s="12"/>
      <c r="B9" s="12"/>
      <c r="C9" s="6"/>
      <c r="D9" s="14"/>
      <c r="E9" s="6"/>
      <c r="F9" s="15" t="str">
        <f>IF(A9="","",IF(COUNTIFS('入金記録'!$B$6:$B$105,A9,'入金記録'!$E$6:$E$105,"&lt;&gt;記録済")&gt;0,"記録を確認",SUMIFS('入金記録'!$C$6:$C$105,'入金記録'!$B$6:$B$105,A9,'入金記録'!$E$6:$E$105,"記録済")))</f>
      </c>
      <c r="G9" s="15" t="str">
        <f>IF(COUNT(D9,F9)&lt;2,"",D9-F9)</f>
      </c>
      <c r="H9" s="13" t="str">
        <f>IF(A9="","",IF(COUNTIFS($A$6:$A$105,A9)&lt;&gt;1,"番号重複",IF(OR(COUNT(C9:E9)&lt;3,D9&lt;=0,COUNT($B$3)=0),"請求を確認",IF(F9="記録を確認","記録を確認",IF(G9&lt;0,"過入金",IF(G9=0,"入金済",IF(E9&lt;$B$3,"期限超過",IF(F9&gt;0,"一部入金","入金待ち"))))))))</f>
      </c>
      <c r="I9" s="12"/>
    </row>
    <row r="10" ht="29" customHeight="1">
      <c r="A10" s="12"/>
      <c r="B10" s="12"/>
      <c r="C10" s="6"/>
      <c r="D10" s="14"/>
      <c r="E10" s="6"/>
      <c r="F10" s="15" t="str">
        <f>IF(A10="","",IF(COUNTIFS('入金記録'!$B$6:$B$105,A10,'入金記録'!$E$6:$E$105,"&lt;&gt;記録済")&gt;0,"記録を確認",SUMIFS('入金記録'!$C$6:$C$105,'入金記録'!$B$6:$B$105,A10,'入金記録'!$E$6:$E$105,"記録済")))</f>
      </c>
      <c r="G10" s="15" t="str">
        <f>IF(COUNT(D10,F10)&lt;2,"",D10-F10)</f>
      </c>
      <c r="H10" s="13" t="str">
        <f>IF(A10="","",IF(COUNTIFS($A$6:$A$105,A10)&lt;&gt;1,"番号重複",IF(OR(COUNT(C10:E10)&lt;3,D10&lt;=0,COUNT($B$3)=0),"請求を確認",IF(F10="記録を確認","記録を確認",IF(G10&lt;0,"過入金",IF(G10=0,"入金済",IF(E10&lt;$B$3,"期限超過",IF(F10&gt;0,"一部入金","入金待ち"))))))))</f>
      </c>
      <c r="I10" s="12"/>
    </row>
    <row r="11" ht="29" customHeight="1">
      <c r="A11" s="12"/>
      <c r="B11" s="12"/>
      <c r="C11" s="6"/>
      <c r="D11" s="14"/>
      <c r="E11" s="6"/>
      <c r="F11" s="15" t="str">
        <f>IF(A11="","",IF(COUNTIFS('入金記録'!$B$6:$B$105,A11,'入金記録'!$E$6:$E$105,"&lt;&gt;記録済")&gt;0,"記録を確認",SUMIFS('入金記録'!$C$6:$C$105,'入金記録'!$B$6:$B$105,A11,'入金記録'!$E$6:$E$105,"記録済")))</f>
      </c>
      <c r="G11" s="15" t="str">
        <f>IF(COUNT(D11,F11)&lt;2,"",D11-F11)</f>
      </c>
      <c r="H11" s="13" t="str">
        <f>IF(A11="","",IF(COUNTIFS($A$6:$A$105,A11)&lt;&gt;1,"番号重複",IF(OR(COUNT(C11:E11)&lt;3,D11&lt;=0,COUNT($B$3)=0),"請求を確認",IF(F11="記録を確認","記録を確認",IF(G11&lt;0,"過入金",IF(G11=0,"入金済",IF(E11&lt;$B$3,"期限超過",IF(F11&gt;0,"一部入金","入金待ち"))))))))</f>
      </c>
      <c r="I11" s="12"/>
    </row>
    <row r="12" ht="29" customHeight="1">
      <c r="A12" s="12"/>
      <c r="B12" s="12"/>
      <c r="C12" s="6"/>
      <c r="D12" s="14"/>
      <c r="E12" s="6"/>
      <c r="F12" s="15" t="str">
        <f>IF(A12="","",IF(COUNTIFS('入金記録'!$B$6:$B$105,A12,'入金記録'!$E$6:$E$105,"&lt;&gt;記録済")&gt;0,"記録を確認",SUMIFS('入金記録'!$C$6:$C$105,'入金記録'!$B$6:$B$105,A12,'入金記録'!$E$6:$E$105,"記録済")))</f>
      </c>
      <c r="G12" s="15" t="str">
        <f>IF(COUNT(D12,F12)&lt;2,"",D12-F12)</f>
      </c>
      <c r="H12" s="13" t="str">
        <f>IF(A12="","",IF(COUNTIFS($A$6:$A$105,A12)&lt;&gt;1,"番号重複",IF(OR(COUNT(C12:E12)&lt;3,D12&lt;=0,COUNT($B$3)=0),"請求を確認",IF(F12="記録を確認","記録を確認",IF(G12&lt;0,"過入金",IF(G12=0,"入金済",IF(E12&lt;$B$3,"期限超過",IF(F12&gt;0,"一部入金","入金待ち"))))))))</f>
      </c>
      <c r="I12" s="12"/>
    </row>
    <row r="13" ht="29" customHeight="1">
      <c r="A13" s="12"/>
      <c r="B13" s="12"/>
      <c r="C13" s="6"/>
      <c r="D13" s="14"/>
      <c r="E13" s="6"/>
      <c r="F13" s="15" t="str">
        <f>IF(A13="","",IF(COUNTIFS('入金記録'!$B$6:$B$105,A13,'入金記録'!$E$6:$E$105,"&lt;&gt;記録済")&gt;0,"記録を確認",SUMIFS('入金記録'!$C$6:$C$105,'入金記録'!$B$6:$B$105,A13,'入金記録'!$E$6:$E$105,"記録済")))</f>
      </c>
      <c r="G13" s="15" t="str">
        <f>IF(COUNT(D13,F13)&lt;2,"",D13-F13)</f>
      </c>
      <c r="H13" s="13" t="str">
        <f>IF(A13="","",IF(COUNTIFS($A$6:$A$105,A13)&lt;&gt;1,"番号重複",IF(OR(COUNT(C13:E13)&lt;3,D13&lt;=0,COUNT($B$3)=0),"請求を確認",IF(F13="記録を確認","記録を確認",IF(G13&lt;0,"過入金",IF(G13=0,"入金済",IF(E13&lt;$B$3,"期限超過",IF(F13&gt;0,"一部入金","入金待ち"))))))))</f>
      </c>
      <c r="I13" s="12"/>
    </row>
    <row r="14" ht="29" customHeight="1">
      <c r="A14" s="12"/>
      <c r="B14" s="12"/>
      <c r="C14" s="6"/>
      <c r="D14" s="14"/>
      <c r="E14" s="6"/>
      <c r="F14" s="15" t="str">
        <f>IF(A14="","",IF(COUNTIFS('入金記録'!$B$6:$B$105,A14,'入金記録'!$E$6:$E$105,"&lt;&gt;記録済")&gt;0,"記録を確認",SUMIFS('入金記録'!$C$6:$C$105,'入金記録'!$B$6:$B$105,A14,'入金記録'!$E$6:$E$105,"記録済")))</f>
      </c>
      <c r="G14" s="15" t="str">
        <f>IF(COUNT(D14,F14)&lt;2,"",D14-F14)</f>
      </c>
      <c r="H14" s="13" t="str">
        <f>IF(A14="","",IF(COUNTIFS($A$6:$A$105,A14)&lt;&gt;1,"番号重複",IF(OR(COUNT(C14:E14)&lt;3,D14&lt;=0,COUNT($B$3)=0),"請求を確認",IF(F14="記録を確認","記録を確認",IF(G14&lt;0,"過入金",IF(G14=0,"入金済",IF(E14&lt;$B$3,"期限超過",IF(F14&gt;0,"一部入金","入金待ち"))))))))</f>
      </c>
      <c r="I14" s="12"/>
    </row>
    <row r="15" ht="29" customHeight="1">
      <c r="A15" s="12"/>
      <c r="B15" s="12"/>
      <c r="C15" s="6"/>
      <c r="D15" s="14"/>
      <c r="E15" s="6"/>
      <c r="F15" s="15" t="str">
        <f>IF(A15="","",IF(COUNTIFS('入金記録'!$B$6:$B$105,A15,'入金記録'!$E$6:$E$105,"&lt;&gt;記録済")&gt;0,"記録を確認",SUMIFS('入金記録'!$C$6:$C$105,'入金記録'!$B$6:$B$105,A15,'入金記録'!$E$6:$E$105,"記録済")))</f>
      </c>
      <c r="G15" s="15" t="str">
        <f>IF(COUNT(D15,F15)&lt;2,"",D15-F15)</f>
      </c>
      <c r="H15" s="13" t="str">
        <f>IF(A15="","",IF(COUNTIFS($A$6:$A$105,A15)&lt;&gt;1,"番号重複",IF(OR(COUNT(C15:E15)&lt;3,D15&lt;=0,COUNT($B$3)=0),"請求を確認",IF(F15="記録を確認","記録を確認",IF(G15&lt;0,"過入金",IF(G15=0,"入金済",IF(E15&lt;$B$3,"期限超過",IF(F15&gt;0,"一部入金","入金待ち"))))))))</f>
      </c>
      <c r="I15" s="12"/>
    </row>
    <row r="16" ht="29" customHeight="1">
      <c r="A16" s="12"/>
      <c r="B16" s="12"/>
      <c r="C16" s="6"/>
      <c r="D16" s="14"/>
      <c r="E16" s="6"/>
      <c r="F16" s="15" t="str">
        <f>IF(A16="","",IF(COUNTIFS('入金記録'!$B$6:$B$105,A16,'入金記録'!$E$6:$E$105,"&lt;&gt;記録済")&gt;0,"記録を確認",SUMIFS('入金記録'!$C$6:$C$105,'入金記録'!$B$6:$B$105,A16,'入金記録'!$E$6:$E$105,"記録済")))</f>
      </c>
      <c r="G16" s="15" t="str">
        <f>IF(COUNT(D16,F16)&lt;2,"",D16-F16)</f>
      </c>
      <c r="H16" s="13" t="str">
        <f>IF(A16="","",IF(COUNTIFS($A$6:$A$105,A16)&lt;&gt;1,"番号重複",IF(OR(COUNT(C16:E16)&lt;3,D16&lt;=0,COUNT($B$3)=0),"請求を確認",IF(F16="記録を確認","記録を確認",IF(G16&lt;0,"過入金",IF(G16=0,"入金済",IF(E16&lt;$B$3,"期限超過",IF(F16&gt;0,"一部入金","入金待ち"))))))))</f>
      </c>
      <c r="I16" s="12"/>
    </row>
    <row r="17" ht="29" customHeight="1">
      <c r="A17" s="12"/>
      <c r="B17" s="12"/>
      <c r="C17" s="6"/>
      <c r="D17" s="14"/>
      <c r="E17" s="6"/>
      <c r="F17" s="15" t="str">
        <f>IF(A17="","",IF(COUNTIFS('入金記録'!$B$6:$B$105,A17,'入金記録'!$E$6:$E$105,"&lt;&gt;記録済")&gt;0,"記録を確認",SUMIFS('入金記録'!$C$6:$C$105,'入金記録'!$B$6:$B$105,A17,'入金記録'!$E$6:$E$105,"記録済")))</f>
      </c>
      <c r="G17" s="15" t="str">
        <f>IF(COUNT(D17,F17)&lt;2,"",D17-F17)</f>
      </c>
      <c r="H17" s="13" t="str">
        <f>IF(A17="","",IF(COUNTIFS($A$6:$A$105,A17)&lt;&gt;1,"番号重複",IF(OR(COUNT(C17:E17)&lt;3,D17&lt;=0,COUNT($B$3)=0),"請求を確認",IF(F17="記録を確認","記録を確認",IF(G17&lt;0,"過入金",IF(G17=0,"入金済",IF(E17&lt;$B$3,"期限超過",IF(F17&gt;0,"一部入金","入金待ち"))))))))</f>
      </c>
      <c r="I17" s="12"/>
    </row>
    <row r="18" ht="29" customHeight="1">
      <c r="A18" s="12"/>
      <c r="B18" s="12"/>
      <c r="C18" s="6"/>
      <c r="D18" s="14"/>
      <c r="E18" s="6"/>
      <c r="F18" s="15" t="str">
        <f>IF(A18="","",IF(COUNTIFS('入金記録'!$B$6:$B$105,A18,'入金記録'!$E$6:$E$105,"&lt;&gt;記録済")&gt;0,"記録を確認",SUMIFS('入金記録'!$C$6:$C$105,'入金記録'!$B$6:$B$105,A18,'入金記録'!$E$6:$E$105,"記録済")))</f>
      </c>
      <c r="G18" s="15" t="str">
        <f>IF(COUNT(D18,F18)&lt;2,"",D18-F18)</f>
      </c>
      <c r="H18" s="13" t="str">
        <f>IF(A18="","",IF(COUNTIFS($A$6:$A$105,A18)&lt;&gt;1,"番号重複",IF(OR(COUNT(C18:E18)&lt;3,D18&lt;=0,COUNT($B$3)=0),"請求を確認",IF(F18="記録を確認","記録を確認",IF(G18&lt;0,"過入金",IF(G18=0,"入金済",IF(E18&lt;$B$3,"期限超過",IF(F18&gt;0,"一部入金","入金待ち"))))))))</f>
      </c>
      <c r="I18" s="12"/>
    </row>
    <row r="19" ht="29" customHeight="1">
      <c r="A19" s="12"/>
      <c r="B19" s="12"/>
      <c r="C19" s="6"/>
      <c r="D19" s="14"/>
      <c r="E19" s="6"/>
      <c r="F19" s="15" t="str">
        <f>IF(A19="","",IF(COUNTIFS('入金記録'!$B$6:$B$105,A19,'入金記録'!$E$6:$E$105,"&lt;&gt;記録済")&gt;0,"記録を確認",SUMIFS('入金記録'!$C$6:$C$105,'入金記録'!$B$6:$B$105,A19,'入金記録'!$E$6:$E$105,"記録済")))</f>
      </c>
      <c r="G19" s="15" t="str">
        <f>IF(COUNT(D19,F19)&lt;2,"",D19-F19)</f>
      </c>
      <c r="H19" s="13" t="str">
        <f>IF(A19="","",IF(COUNTIFS($A$6:$A$105,A19)&lt;&gt;1,"番号重複",IF(OR(COUNT(C19:E19)&lt;3,D19&lt;=0,COUNT($B$3)=0),"請求を確認",IF(F19="記録を確認","記録を確認",IF(G19&lt;0,"過入金",IF(G19=0,"入金済",IF(E19&lt;$B$3,"期限超過",IF(F19&gt;0,"一部入金","入金待ち"))))))))</f>
      </c>
      <c r="I19" s="12"/>
    </row>
    <row r="20" ht="29" customHeight="1">
      <c r="A20" s="12"/>
      <c r="B20" s="12"/>
      <c r="C20" s="6"/>
      <c r="D20" s="14"/>
      <c r="E20" s="6"/>
      <c r="F20" s="15" t="str">
        <f>IF(A20="","",IF(COUNTIFS('入金記録'!$B$6:$B$105,A20,'入金記録'!$E$6:$E$105,"&lt;&gt;記録済")&gt;0,"記録を確認",SUMIFS('入金記録'!$C$6:$C$105,'入金記録'!$B$6:$B$105,A20,'入金記録'!$E$6:$E$105,"記録済")))</f>
      </c>
      <c r="G20" s="15" t="str">
        <f>IF(COUNT(D20,F20)&lt;2,"",D20-F20)</f>
      </c>
      <c r="H20" s="13" t="str">
        <f>IF(A20="","",IF(COUNTIFS($A$6:$A$105,A20)&lt;&gt;1,"番号重複",IF(OR(COUNT(C20:E20)&lt;3,D20&lt;=0,COUNT($B$3)=0),"請求を確認",IF(F20="記録を確認","記録を確認",IF(G20&lt;0,"過入金",IF(G20=0,"入金済",IF(E20&lt;$B$3,"期限超過",IF(F20&gt;0,"一部入金","入金待ち"))))))))</f>
      </c>
      <c r="I20" s="12"/>
    </row>
    <row r="21" ht="29" customHeight="1">
      <c r="A21" s="12"/>
      <c r="B21" s="12"/>
      <c r="C21" s="6"/>
      <c r="D21" s="14"/>
      <c r="E21" s="6"/>
      <c r="F21" s="15" t="str">
        <f>IF(A21="","",IF(COUNTIFS('入金記録'!$B$6:$B$105,A21,'入金記録'!$E$6:$E$105,"&lt;&gt;記録済")&gt;0,"記録を確認",SUMIFS('入金記録'!$C$6:$C$105,'入金記録'!$B$6:$B$105,A21,'入金記録'!$E$6:$E$105,"記録済")))</f>
      </c>
      <c r="G21" s="15" t="str">
        <f>IF(COUNT(D21,F21)&lt;2,"",D21-F21)</f>
      </c>
      <c r="H21" s="13" t="str">
        <f>IF(A21="","",IF(COUNTIFS($A$6:$A$105,A21)&lt;&gt;1,"番号重複",IF(OR(COUNT(C21:E21)&lt;3,D21&lt;=0,COUNT($B$3)=0),"請求を確認",IF(F21="記録を確認","記録を確認",IF(G21&lt;0,"過入金",IF(G21=0,"入金済",IF(E21&lt;$B$3,"期限超過",IF(F21&gt;0,"一部入金","入金待ち"))))))))</f>
      </c>
      <c r="I21" s="12"/>
    </row>
    <row r="22" ht="29" customHeight="1">
      <c r="A22" s="12"/>
      <c r="B22" s="12"/>
      <c r="C22" s="6"/>
      <c r="D22" s="14"/>
      <c r="E22" s="6"/>
      <c r="F22" s="15" t="str">
        <f>IF(A22="","",IF(COUNTIFS('入金記録'!$B$6:$B$105,A22,'入金記録'!$E$6:$E$105,"&lt;&gt;記録済")&gt;0,"記録を確認",SUMIFS('入金記録'!$C$6:$C$105,'入金記録'!$B$6:$B$105,A22,'入金記録'!$E$6:$E$105,"記録済")))</f>
      </c>
      <c r="G22" s="15" t="str">
        <f>IF(COUNT(D22,F22)&lt;2,"",D22-F22)</f>
      </c>
      <c r="H22" s="13" t="str">
        <f>IF(A22="","",IF(COUNTIFS($A$6:$A$105,A22)&lt;&gt;1,"番号重複",IF(OR(COUNT(C22:E22)&lt;3,D22&lt;=0,COUNT($B$3)=0),"請求を確認",IF(F22="記録を確認","記録を確認",IF(G22&lt;0,"過入金",IF(G22=0,"入金済",IF(E22&lt;$B$3,"期限超過",IF(F22&gt;0,"一部入金","入金待ち"))))))))</f>
      </c>
      <c r="I22" s="12"/>
    </row>
    <row r="23" ht="29" customHeight="1">
      <c r="A23" s="12"/>
      <c r="B23" s="12"/>
      <c r="C23" s="6"/>
      <c r="D23" s="14"/>
      <c r="E23" s="6"/>
      <c r="F23" s="15" t="str">
        <f>IF(A23="","",IF(COUNTIFS('入金記録'!$B$6:$B$105,A23,'入金記録'!$E$6:$E$105,"&lt;&gt;記録済")&gt;0,"記録を確認",SUMIFS('入金記録'!$C$6:$C$105,'入金記録'!$B$6:$B$105,A23,'入金記録'!$E$6:$E$105,"記録済")))</f>
      </c>
      <c r="G23" s="15" t="str">
        <f>IF(COUNT(D23,F23)&lt;2,"",D23-F23)</f>
      </c>
      <c r="H23" s="13" t="str">
        <f>IF(A23="","",IF(COUNTIFS($A$6:$A$105,A23)&lt;&gt;1,"番号重複",IF(OR(COUNT(C23:E23)&lt;3,D23&lt;=0,COUNT($B$3)=0),"請求を確認",IF(F23="記録を確認","記録を確認",IF(G23&lt;0,"過入金",IF(G23=0,"入金済",IF(E23&lt;$B$3,"期限超過",IF(F23&gt;0,"一部入金","入金待ち"))))))))</f>
      </c>
      <c r="I23" s="12"/>
    </row>
    <row r="24" ht="29" customHeight="1">
      <c r="A24" s="12"/>
      <c r="B24" s="12"/>
      <c r="C24" s="6"/>
      <c r="D24" s="14"/>
      <c r="E24" s="6"/>
      <c r="F24" s="15" t="str">
        <f>IF(A24="","",IF(COUNTIFS('入金記録'!$B$6:$B$105,A24,'入金記録'!$E$6:$E$105,"&lt;&gt;記録済")&gt;0,"記録を確認",SUMIFS('入金記録'!$C$6:$C$105,'入金記録'!$B$6:$B$105,A24,'入金記録'!$E$6:$E$105,"記録済")))</f>
      </c>
      <c r="G24" s="15" t="str">
        <f>IF(COUNT(D24,F24)&lt;2,"",D24-F24)</f>
      </c>
      <c r="H24" s="13" t="str">
        <f>IF(A24="","",IF(COUNTIFS($A$6:$A$105,A24)&lt;&gt;1,"番号重複",IF(OR(COUNT(C24:E24)&lt;3,D24&lt;=0,COUNT($B$3)=0),"請求を確認",IF(F24="記録を確認","記録を確認",IF(G24&lt;0,"過入金",IF(G24=0,"入金済",IF(E24&lt;$B$3,"期限超過",IF(F24&gt;0,"一部入金","入金待ち"))))))))</f>
      </c>
      <c r="I24" s="12"/>
    </row>
    <row r="25" ht="29" customHeight="1">
      <c r="A25" s="12"/>
      <c r="B25" s="12"/>
      <c r="C25" s="6"/>
      <c r="D25" s="14"/>
      <c r="E25" s="6"/>
      <c r="F25" s="15" t="str">
        <f>IF(A25="","",IF(COUNTIFS('入金記録'!$B$6:$B$105,A25,'入金記録'!$E$6:$E$105,"&lt;&gt;記録済")&gt;0,"記録を確認",SUMIFS('入金記録'!$C$6:$C$105,'入金記録'!$B$6:$B$105,A25,'入金記録'!$E$6:$E$105,"記録済")))</f>
      </c>
      <c r="G25" s="15" t="str">
        <f>IF(COUNT(D25,F25)&lt;2,"",D25-F25)</f>
      </c>
      <c r="H25" s="13" t="str">
        <f>IF(A25="","",IF(COUNTIFS($A$6:$A$105,A25)&lt;&gt;1,"番号重複",IF(OR(COUNT(C25:E25)&lt;3,D25&lt;=0,COUNT($B$3)=0),"請求を確認",IF(F25="記録を確認","記録を確認",IF(G25&lt;0,"過入金",IF(G25=0,"入金済",IF(E25&lt;$B$3,"期限超過",IF(F25&gt;0,"一部入金","入金待ち"))))))))</f>
      </c>
      <c r="I25" s="12"/>
    </row>
    <row r="26" ht="29" customHeight="1">
      <c r="A26" s="12"/>
      <c r="B26" s="12"/>
      <c r="C26" s="6"/>
      <c r="D26" s="14"/>
      <c r="E26" s="6"/>
      <c r="F26" s="15" t="str">
        <f>IF(A26="","",IF(COUNTIFS('入金記録'!$B$6:$B$105,A26,'入金記録'!$E$6:$E$105,"&lt;&gt;記録済")&gt;0,"記録を確認",SUMIFS('入金記録'!$C$6:$C$105,'入金記録'!$B$6:$B$105,A26,'入金記録'!$E$6:$E$105,"記録済")))</f>
      </c>
      <c r="G26" s="15" t="str">
        <f>IF(COUNT(D26,F26)&lt;2,"",D26-F26)</f>
      </c>
      <c r="H26" s="13" t="str">
        <f>IF(A26="","",IF(COUNTIFS($A$6:$A$105,A26)&lt;&gt;1,"番号重複",IF(OR(COUNT(C26:E26)&lt;3,D26&lt;=0,COUNT($B$3)=0),"請求を確認",IF(F26="記録を確認","記録を確認",IF(G26&lt;0,"過入金",IF(G26=0,"入金済",IF(E26&lt;$B$3,"期限超過",IF(F26&gt;0,"一部入金","入金待ち"))))))))</f>
      </c>
      <c r="I26" s="12"/>
    </row>
    <row r="27" ht="29" customHeight="1">
      <c r="A27" s="12"/>
      <c r="B27" s="12"/>
      <c r="C27" s="6"/>
      <c r="D27" s="14"/>
      <c r="E27" s="6"/>
      <c r="F27" s="15" t="str">
        <f>IF(A27="","",IF(COUNTIFS('入金記録'!$B$6:$B$105,A27,'入金記録'!$E$6:$E$105,"&lt;&gt;記録済")&gt;0,"記録を確認",SUMIFS('入金記録'!$C$6:$C$105,'入金記録'!$B$6:$B$105,A27,'入金記録'!$E$6:$E$105,"記録済")))</f>
      </c>
      <c r="G27" s="15" t="str">
        <f>IF(COUNT(D27,F27)&lt;2,"",D27-F27)</f>
      </c>
      <c r="H27" s="13" t="str">
        <f>IF(A27="","",IF(COUNTIFS($A$6:$A$105,A27)&lt;&gt;1,"番号重複",IF(OR(COUNT(C27:E27)&lt;3,D27&lt;=0,COUNT($B$3)=0),"請求を確認",IF(F27="記録を確認","記録を確認",IF(G27&lt;0,"過入金",IF(G27=0,"入金済",IF(E27&lt;$B$3,"期限超過",IF(F27&gt;0,"一部入金","入金待ち"))))))))</f>
      </c>
      <c r="I27" s="12"/>
    </row>
    <row r="28" ht="29" customHeight="1">
      <c r="A28" s="12"/>
      <c r="B28" s="12"/>
      <c r="C28" s="6"/>
      <c r="D28" s="14"/>
      <c r="E28" s="6"/>
      <c r="F28" s="15" t="str">
        <f>IF(A28="","",IF(COUNTIFS('入金記録'!$B$6:$B$105,A28,'入金記録'!$E$6:$E$105,"&lt;&gt;記録済")&gt;0,"記録を確認",SUMIFS('入金記録'!$C$6:$C$105,'入金記録'!$B$6:$B$105,A28,'入金記録'!$E$6:$E$105,"記録済")))</f>
      </c>
      <c r="G28" s="15" t="str">
        <f>IF(COUNT(D28,F28)&lt;2,"",D28-F28)</f>
      </c>
      <c r="H28" s="13" t="str">
        <f>IF(A28="","",IF(COUNTIFS($A$6:$A$105,A28)&lt;&gt;1,"番号重複",IF(OR(COUNT(C28:E28)&lt;3,D28&lt;=0,COUNT($B$3)=0),"請求を確認",IF(F28="記録を確認","記録を確認",IF(G28&lt;0,"過入金",IF(G28=0,"入金済",IF(E28&lt;$B$3,"期限超過",IF(F28&gt;0,"一部入金","入金待ち"))))))))</f>
      </c>
      <c r="I28" s="12"/>
    </row>
    <row r="29" ht="29" customHeight="1">
      <c r="A29" s="12"/>
      <c r="B29" s="12"/>
      <c r="C29" s="6"/>
      <c r="D29" s="14"/>
      <c r="E29" s="6"/>
      <c r="F29" s="15" t="str">
        <f>IF(A29="","",IF(COUNTIFS('入金記録'!$B$6:$B$105,A29,'入金記録'!$E$6:$E$105,"&lt;&gt;記録済")&gt;0,"記録を確認",SUMIFS('入金記録'!$C$6:$C$105,'入金記録'!$B$6:$B$105,A29,'入金記録'!$E$6:$E$105,"記録済")))</f>
      </c>
      <c r="G29" s="15" t="str">
        <f>IF(COUNT(D29,F29)&lt;2,"",D29-F29)</f>
      </c>
      <c r="H29" s="13" t="str">
        <f>IF(A29="","",IF(COUNTIFS($A$6:$A$105,A29)&lt;&gt;1,"番号重複",IF(OR(COUNT(C29:E29)&lt;3,D29&lt;=0,COUNT($B$3)=0),"請求を確認",IF(F29="記録を確認","記録を確認",IF(G29&lt;0,"過入金",IF(G29=0,"入金済",IF(E29&lt;$B$3,"期限超過",IF(F29&gt;0,"一部入金","入金待ち"))))))))</f>
      </c>
      <c r="I29" s="12"/>
    </row>
    <row r="30" ht="29" customHeight="1">
      <c r="A30" s="12"/>
      <c r="B30" s="12"/>
      <c r="C30" s="6"/>
      <c r="D30" s="14"/>
      <c r="E30" s="6"/>
      <c r="F30" s="15" t="str">
        <f>IF(A30="","",IF(COUNTIFS('入金記録'!$B$6:$B$105,A30,'入金記録'!$E$6:$E$105,"&lt;&gt;記録済")&gt;0,"記録を確認",SUMIFS('入金記録'!$C$6:$C$105,'入金記録'!$B$6:$B$105,A30,'入金記録'!$E$6:$E$105,"記録済")))</f>
      </c>
      <c r="G30" s="15" t="str">
        <f>IF(COUNT(D30,F30)&lt;2,"",D30-F30)</f>
      </c>
      <c r="H30" s="13" t="str">
        <f>IF(A30="","",IF(COUNTIFS($A$6:$A$105,A30)&lt;&gt;1,"番号重複",IF(OR(COUNT(C30:E30)&lt;3,D30&lt;=0,COUNT($B$3)=0),"請求を確認",IF(F30="記録を確認","記録を確認",IF(G30&lt;0,"過入金",IF(G30=0,"入金済",IF(E30&lt;$B$3,"期限超過",IF(F30&gt;0,"一部入金","入金待ち"))))))))</f>
      </c>
      <c r="I30" s="12"/>
    </row>
    <row r="31" ht="29" customHeight="1">
      <c r="A31" s="12"/>
      <c r="B31" s="12"/>
      <c r="C31" s="6"/>
      <c r="D31" s="14"/>
      <c r="E31" s="6"/>
      <c r="F31" s="15" t="str">
        <f>IF(A31="","",IF(COUNTIFS('入金記録'!$B$6:$B$105,A31,'入金記録'!$E$6:$E$105,"&lt;&gt;記録済")&gt;0,"記録を確認",SUMIFS('入金記録'!$C$6:$C$105,'入金記録'!$B$6:$B$105,A31,'入金記録'!$E$6:$E$105,"記録済")))</f>
      </c>
      <c r="G31" s="15" t="str">
        <f>IF(COUNT(D31,F31)&lt;2,"",D31-F31)</f>
      </c>
      <c r="H31" s="13" t="str">
        <f>IF(A31="","",IF(COUNTIFS($A$6:$A$105,A31)&lt;&gt;1,"番号重複",IF(OR(COUNT(C31:E31)&lt;3,D31&lt;=0,COUNT($B$3)=0),"請求を確認",IF(F31="記録を確認","記録を確認",IF(G31&lt;0,"過入金",IF(G31=0,"入金済",IF(E31&lt;$B$3,"期限超過",IF(F31&gt;0,"一部入金","入金待ち"))))))))</f>
      </c>
      <c r="I31" s="12"/>
    </row>
    <row r="32" ht="29" customHeight="1">
      <c r="A32" s="12"/>
      <c r="B32" s="12"/>
      <c r="C32" s="6"/>
      <c r="D32" s="14"/>
      <c r="E32" s="6"/>
      <c r="F32" s="15" t="str">
        <f>IF(A32="","",IF(COUNTIFS('入金記録'!$B$6:$B$105,A32,'入金記録'!$E$6:$E$105,"&lt;&gt;記録済")&gt;0,"記録を確認",SUMIFS('入金記録'!$C$6:$C$105,'入金記録'!$B$6:$B$105,A32,'入金記録'!$E$6:$E$105,"記録済")))</f>
      </c>
      <c r="G32" s="15" t="str">
        <f>IF(COUNT(D32,F32)&lt;2,"",D32-F32)</f>
      </c>
      <c r="H32" s="13" t="str">
        <f>IF(A32="","",IF(COUNTIFS($A$6:$A$105,A32)&lt;&gt;1,"番号重複",IF(OR(COUNT(C32:E32)&lt;3,D32&lt;=0,COUNT($B$3)=0),"請求を確認",IF(F32="記録を確認","記録を確認",IF(G32&lt;0,"過入金",IF(G32=0,"入金済",IF(E32&lt;$B$3,"期限超過",IF(F32&gt;0,"一部入金","入金待ち"))))))))</f>
      </c>
      <c r="I32" s="12"/>
    </row>
    <row r="33" ht="29" customHeight="1">
      <c r="A33" s="12"/>
      <c r="B33" s="12"/>
      <c r="C33" s="6"/>
      <c r="D33" s="14"/>
      <c r="E33" s="6"/>
      <c r="F33" s="15" t="str">
        <f>IF(A33="","",IF(COUNTIFS('入金記録'!$B$6:$B$105,A33,'入金記録'!$E$6:$E$105,"&lt;&gt;記録済")&gt;0,"記録を確認",SUMIFS('入金記録'!$C$6:$C$105,'入金記録'!$B$6:$B$105,A33,'入金記録'!$E$6:$E$105,"記録済")))</f>
      </c>
      <c r="G33" s="15" t="str">
        <f>IF(COUNT(D33,F33)&lt;2,"",D33-F33)</f>
      </c>
      <c r="H33" s="13" t="str">
        <f>IF(A33="","",IF(COUNTIFS($A$6:$A$105,A33)&lt;&gt;1,"番号重複",IF(OR(COUNT(C33:E33)&lt;3,D33&lt;=0,COUNT($B$3)=0),"請求を確認",IF(F33="記録を確認","記録を確認",IF(G33&lt;0,"過入金",IF(G33=0,"入金済",IF(E33&lt;$B$3,"期限超過",IF(F33&gt;0,"一部入金","入金待ち"))))))))</f>
      </c>
      <c r="I33" s="12"/>
    </row>
    <row r="34" ht="29" customHeight="1">
      <c r="A34" s="12"/>
      <c r="B34" s="12"/>
      <c r="C34" s="6"/>
      <c r="D34" s="14"/>
      <c r="E34" s="6"/>
      <c r="F34" s="15" t="str">
        <f>IF(A34="","",IF(COUNTIFS('入金記録'!$B$6:$B$105,A34,'入金記録'!$E$6:$E$105,"&lt;&gt;記録済")&gt;0,"記録を確認",SUMIFS('入金記録'!$C$6:$C$105,'入金記録'!$B$6:$B$105,A34,'入金記録'!$E$6:$E$105,"記録済")))</f>
      </c>
      <c r="G34" s="15" t="str">
        <f>IF(COUNT(D34,F34)&lt;2,"",D34-F34)</f>
      </c>
      <c r="H34" s="13" t="str">
        <f>IF(A34="","",IF(COUNTIFS($A$6:$A$105,A34)&lt;&gt;1,"番号重複",IF(OR(COUNT(C34:E34)&lt;3,D34&lt;=0,COUNT($B$3)=0),"請求を確認",IF(F34="記録を確認","記録を確認",IF(G34&lt;0,"過入金",IF(G34=0,"入金済",IF(E34&lt;$B$3,"期限超過",IF(F34&gt;0,"一部入金","入金待ち"))))))))</f>
      </c>
      <c r="I34" s="12"/>
    </row>
    <row r="35" ht="29" customHeight="1">
      <c r="A35" s="12"/>
      <c r="B35" s="12"/>
      <c r="C35" s="6"/>
      <c r="D35" s="14"/>
      <c r="E35" s="6"/>
      <c r="F35" s="15" t="str">
        <f>IF(A35="","",IF(COUNTIFS('入金記録'!$B$6:$B$105,A35,'入金記録'!$E$6:$E$105,"&lt;&gt;記録済")&gt;0,"記録を確認",SUMIFS('入金記録'!$C$6:$C$105,'入金記録'!$B$6:$B$105,A35,'入金記録'!$E$6:$E$105,"記録済")))</f>
      </c>
      <c r="G35" s="15" t="str">
        <f>IF(COUNT(D35,F35)&lt;2,"",D35-F35)</f>
      </c>
      <c r="H35" s="13" t="str">
        <f>IF(A35="","",IF(COUNTIFS($A$6:$A$105,A35)&lt;&gt;1,"番号重複",IF(OR(COUNT(C35:E35)&lt;3,D35&lt;=0,COUNT($B$3)=0),"請求を確認",IF(F35="記録を確認","記録を確認",IF(G35&lt;0,"過入金",IF(G35=0,"入金済",IF(E35&lt;$B$3,"期限超過",IF(F35&gt;0,"一部入金","入金待ち"))))))))</f>
      </c>
      <c r="I35" s="12"/>
    </row>
    <row r="36" ht="29" customHeight="1">
      <c r="A36" s="12"/>
      <c r="B36" s="12"/>
      <c r="C36" s="6"/>
      <c r="D36" s="14"/>
      <c r="E36" s="6"/>
      <c r="F36" s="15" t="str">
        <f>IF(A36="","",IF(COUNTIFS('入金記録'!$B$6:$B$105,A36,'入金記録'!$E$6:$E$105,"&lt;&gt;記録済")&gt;0,"記録を確認",SUMIFS('入金記録'!$C$6:$C$105,'入金記録'!$B$6:$B$105,A36,'入金記録'!$E$6:$E$105,"記録済")))</f>
      </c>
      <c r="G36" s="15" t="str">
        <f>IF(COUNT(D36,F36)&lt;2,"",D36-F36)</f>
      </c>
      <c r="H36" s="13" t="str">
        <f>IF(A36="","",IF(COUNTIFS($A$6:$A$105,A36)&lt;&gt;1,"番号重複",IF(OR(COUNT(C36:E36)&lt;3,D36&lt;=0,COUNT($B$3)=0),"請求を確認",IF(F36="記録を確認","記録を確認",IF(G36&lt;0,"過入金",IF(G36=0,"入金済",IF(E36&lt;$B$3,"期限超過",IF(F36&gt;0,"一部入金","入金待ち"))))))))</f>
      </c>
      <c r="I36" s="12"/>
    </row>
    <row r="37" ht="29" customHeight="1">
      <c r="A37" s="12"/>
      <c r="B37" s="12"/>
      <c r="C37" s="6"/>
      <c r="D37" s="14"/>
      <c r="E37" s="6"/>
      <c r="F37" s="15" t="str">
        <f>IF(A37="","",IF(COUNTIFS('入金記録'!$B$6:$B$105,A37,'入金記録'!$E$6:$E$105,"&lt;&gt;記録済")&gt;0,"記録を確認",SUMIFS('入金記録'!$C$6:$C$105,'入金記録'!$B$6:$B$105,A37,'入金記録'!$E$6:$E$105,"記録済")))</f>
      </c>
      <c r="G37" s="15" t="str">
        <f>IF(COUNT(D37,F37)&lt;2,"",D37-F37)</f>
      </c>
      <c r="H37" s="13" t="str">
        <f>IF(A37="","",IF(COUNTIFS($A$6:$A$105,A37)&lt;&gt;1,"番号重複",IF(OR(COUNT(C37:E37)&lt;3,D37&lt;=0,COUNT($B$3)=0),"請求を確認",IF(F37="記録を確認","記録を確認",IF(G37&lt;0,"過入金",IF(G37=0,"入金済",IF(E37&lt;$B$3,"期限超過",IF(F37&gt;0,"一部入金","入金待ち"))))))))</f>
      </c>
      <c r="I37" s="12"/>
    </row>
    <row r="38" ht="29" customHeight="1">
      <c r="A38" s="12"/>
      <c r="B38" s="12"/>
      <c r="C38" s="6"/>
      <c r="D38" s="14"/>
      <c r="E38" s="6"/>
      <c r="F38" s="15" t="str">
        <f>IF(A38="","",IF(COUNTIFS('入金記録'!$B$6:$B$105,A38,'入金記録'!$E$6:$E$105,"&lt;&gt;記録済")&gt;0,"記録を確認",SUMIFS('入金記録'!$C$6:$C$105,'入金記録'!$B$6:$B$105,A38,'入金記録'!$E$6:$E$105,"記録済")))</f>
      </c>
      <c r="G38" s="15" t="str">
        <f>IF(COUNT(D38,F38)&lt;2,"",D38-F38)</f>
      </c>
      <c r="H38" s="13" t="str">
        <f>IF(A38="","",IF(COUNTIFS($A$6:$A$105,A38)&lt;&gt;1,"番号重複",IF(OR(COUNT(C38:E38)&lt;3,D38&lt;=0,COUNT($B$3)=0),"請求を確認",IF(F38="記録を確認","記録を確認",IF(G38&lt;0,"過入金",IF(G38=0,"入金済",IF(E38&lt;$B$3,"期限超過",IF(F38&gt;0,"一部入金","入金待ち"))))))))</f>
      </c>
      <c r="I38" s="12"/>
    </row>
    <row r="39" ht="29" customHeight="1">
      <c r="A39" s="12"/>
      <c r="B39" s="12"/>
      <c r="C39" s="6"/>
      <c r="D39" s="14"/>
      <c r="E39" s="6"/>
      <c r="F39" s="15" t="str">
        <f>IF(A39="","",IF(COUNTIFS('入金記録'!$B$6:$B$105,A39,'入金記録'!$E$6:$E$105,"&lt;&gt;記録済")&gt;0,"記録を確認",SUMIFS('入金記録'!$C$6:$C$105,'入金記録'!$B$6:$B$105,A39,'入金記録'!$E$6:$E$105,"記録済")))</f>
      </c>
      <c r="G39" s="15" t="str">
        <f>IF(COUNT(D39,F39)&lt;2,"",D39-F39)</f>
      </c>
      <c r="H39" s="13" t="str">
        <f>IF(A39="","",IF(COUNTIFS($A$6:$A$105,A39)&lt;&gt;1,"番号重複",IF(OR(COUNT(C39:E39)&lt;3,D39&lt;=0,COUNT($B$3)=0),"請求を確認",IF(F39="記録を確認","記録を確認",IF(G39&lt;0,"過入金",IF(G39=0,"入金済",IF(E39&lt;$B$3,"期限超過",IF(F39&gt;0,"一部入金","入金待ち"))))))))</f>
      </c>
      <c r="I39" s="12"/>
    </row>
    <row r="40" ht="29" customHeight="1">
      <c r="A40" s="12"/>
      <c r="B40" s="12"/>
      <c r="C40" s="6"/>
      <c r="D40" s="14"/>
      <c r="E40" s="6"/>
      <c r="F40" s="15" t="str">
        <f>IF(A40="","",IF(COUNTIFS('入金記録'!$B$6:$B$105,A40,'入金記録'!$E$6:$E$105,"&lt;&gt;記録済")&gt;0,"記録を確認",SUMIFS('入金記録'!$C$6:$C$105,'入金記録'!$B$6:$B$105,A40,'入金記録'!$E$6:$E$105,"記録済")))</f>
      </c>
      <c r="G40" s="15" t="str">
        <f>IF(COUNT(D40,F40)&lt;2,"",D40-F40)</f>
      </c>
      <c r="H40" s="13" t="str">
        <f>IF(A40="","",IF(COUNTIFS($A$6:$A$105,A40)&lt;&gt;1,"番号重複",IF(OR(COUNT(C40:E40)&lt;3,D40&lt;=0,COUNT($B$3)=0),"請求を確認",IF(F40="記録を確認","記録を確認",IF(G40&lt;0,"過入金",IF(G40=0,"入金済",IF(E40&lt;$B$3,"期限超過",IF(F40&gt;0,"一部入金","入金待ち"))))))))</f>
      </c>
      <c r="I40" s="12"/>
    </row>
    <row r="41" ht="29" customHeight="1">
      <c r="A41" s="12"/>
      <c r="B41" s="12"/>
      <c r="C41" s="6"/>
      <c r="D41" s="14"/>
      <c r="E41" s="6"/>
      <c r="F41" s="15" t="str">
        <f>IF(A41="","",IF(COUNTIFS('入金記録'!$B$6:$B$105,A41,'入金記録'!$E$6:$E$105,"&lt;&gt;記録済")&gt;0,"記録を確認",SUMIFS('入金記録'!$C$6:$C$105,'入金記録'!$B$6:$B$105,A41,'入金記録'!$E$6:$E$105,"記録済")))</f>
      </c>
      <c r="G41" s="15" t="str">
        <f>IF(COUNT(D41,F41)&lt;2,"",D41-F41)</f>
      </c>
      <c r="H41" s="13" t="str">
        <f>IF(A41="","",IF(COUNTIFS($A$6:$A$105,A41)&lt;&gt;1,"番号重複",IF(OR(COUNT(C41:E41)&lt;3,D41&lt;=0,COUNT($B$3)=0),"請求を確認",IF(F41="記録を確認","記録を確認",IF(G41&lt;0,"過入金",IF(G41=0,"入金済",IF(E41&lt;$B$3,"期限超過",IF(F41&gt;0,"一部入金","入金待ち"))))))))</f>
      </c>
      <c r="I41" s="12"/>
    </row>
    <row r="42" ht="29" customHeight="1">
      <c r="A42" s="12"/>
      <c r="B42" s="12"/>
      <c r="C42" s="6"/>
      <c r="D42" s="14"/>
      <c r="E42" s="6"/>
      <c r="F42" s="15" t="str">
        <f>IF(A42="","",IF(COUNTIFS('入金記録'!$B$6:$B$105,A42,'入金記録'!$E$6:$E$105,"&lt;&gt;記録済")&gt;0,"記録を確認",SUMIFS('入金記録'!$C$6:$C$105,'入金記録'!$B$6:$B$105,A42,'入金記録'!$E$6:$E$105,"記録済")))</f>
      </c>
      <c r="G42" s="15" t="str">
        <f>IF(COUNT(D42,F42)&lt;2,"",D42-F42)</f>
      </c>
      <c r="H42" s="13" t="str">
        <f>IF(A42="","",IF(COUNTIFS($A$6:$A$105,A42)&lt;&gt;1,"番号重複",IF(OR(COUNT(C42:E42)&lt;3,D42&lt;=0,COUNT($B$3)=0),"請求を確認",IF(F42="記録を確認","記録を確認",IF(G42&lt;0,"過入金",IF(G42=0,"入金済",IF(E42&lt;$B$3,"期限超過",IF(F42&gt;0,"一部入金","入金待ち"))))))))</f>
      </c>
      <c r="I42" s="12"/>
    </row>
    <row r="43" ht="29" customHeight="1">
      <c r="A43" s="12"/>
      <c r="B43" s="12"/>
      <c r="C43" s="6"/>
      <c r="D43" s="14"/>
      <c r="E43" s="6"/>
      <c r="F43" s="15" t="str">
        <f>IF(A43="","",IF(COUNTIFS('入金記録'!$B$6:$B$105,A43,'入金記録'!$E$6:$E$105,"&lt;&gt;記録済")&gt;0,"記録を確認",SUMIFS('入金記録'!$C$6:$C$105,'入金記録'!$B$6:$B$105,A43,'入金記録'!$E$6:$E$105,"記録済")))</f>
      </c>
      <c r="G43" s="15" t="str">
        <f>IF(COUNT(D43,F43)&lt;2,"",D43-F43)</f>
      </c>
      <c r="H43" s="13" t="str">
        <f>IF(A43="","",IF(COUNTIFS($A$6:$A$105,A43)&lt;&gt;1,"番号重複",IF(OR(COUNT(C43:E43)&lt;3,D43&lt;=0,COUNT($B$3)=0),"請求を確認",IF(F43="記録を確認","記録を確認",IF(G43&lt;0,"過入金",IF(G43=0,"入金済",IF(E43&lt;$B$3,"期限超過",IF(F43&gt;0,"一部入金","入金待ち"))))))))</f>
      </c>
      <c r="I43" s="12"/>
    </row>
    <row r="44" ht="29" customHeight="1">
      <c r="A44" s="12"/>
      <c r="B44" s="12"/>
      <c r="C44" s="6"/>
      <c r="D44" s="14"/>
      <c r="E44" s="6"/>
      <c r="F44" s="15" t="str">
        <f>IF(A44="","",IF(COUNTIFS('入金記録'!$B$6:$B$105,A44,'入金記録'!$E$6:$E$105,"&lt;&gt;記録済")&gt;0,"記録を確認",SUMIFS('入金記録'!$C$6:$C$105,'入金記録'!$B$6:$B$105,A44,'入金記録'!$E$6:$E$105,"記録済")))</f>
      </c>
      <c r="G44" s="15" t="str">
        <f>IF(COUNT(D44,F44)&lt;2,"",D44-F44)</f>
      </c>
      <c r="H44" s="13" t="str">
        <f>IF(A44="","",IF(COUNTIFS($A$6:$A$105,A44)&lt;&gt;1,"番号重複",IF(OR(COUNT(C44:E44)&lt;3,D44&lt;=0,COUNT($B$3)=0),"請求を確認",IF(F44="記録を確認","記録を確認",IF(G44&lt;0,"過入金",IF(G44=0,"入金済",IF(E44&lt;$B$3,"期限超過",IF(F44&gt;0,"一部入金","入金待ち"))))))))</f>
      </c>
      <c r="I44" s="12"/>
    </row>
    <row r="45" ht="29" customHeight="1">
      <c r="A45" s="12"/>
      <c r="B45" s="12"/>
      <c r="C45" s="6"/>
      <c r="D45" s="14"/>
      <c r="E45" s="6"/>
      <c r="F45" s="15" t="str">
        <f>IF(A45="","",IF(COUNTIFS('入金記録'!$B$6:$B$105,A45,'入金記録'!$E$6:$E$105,"&lt;&gt;記録済")&gt;0,"記録を確認",SUMIFS('入金記録'!$C$6:$C$105,'入金記録'!$B$6:$B$105,A45,'入金記録'!$E$6:$E$105,"記録済")))</f>
      </c>
      <c r="G45" s="15" t="str">
        <f>IF(COUNT(D45,F45)&lt;2,"",D45-F45)</f>
      </c>
      <c r="H45" s="13" t="str">
        <f>IF(A45="","",IF(COUNTIFS($A$6:$A$105,A45)&lt;&gt;1,"番号重複",IF(OR(COUNT(C45:E45)&lt;3,D45&lt;=0,COUNT($B$3)=0),"請求を確認",IF(F45="記録を確認","記録を確認",IF(G45&lt;0,"過入金",IF(G45=0,"入金済",IF(E45&lt;$B$3,"期限超過",IF(F45&gt;0,"一部入金","入金待ち"))))))))</f>
      </c>
      <c r="I45" s="12"/>
    </row>
    <row r="46" ht="29" customHeight="1">
      <c r="A46" s="12"/>
      <c r="B46" s="12"/>
      <c r="C46" s="6"/>
      <c r="D46" s="14"/>
      <c r="E46" s="6"/>
      <c r="F46" s="15" t="str">
        <f>IF(A46="","",IF(COUNTIFS('入金記録'!$B$6:$B$105,A46,'入金記録'!$E$6:$E$105,"&lt;&gt;記録済")&gt;0,"記録を確認",SUMIFS('入金記録'!$C$6:$C$105,'入金記録'!$B$6:$B$105,A46,'入金記録'!$E$6:$E$105,"記録済")))</f>
      </c>
      <c r="G46" s="15" t="str">
        <f>IF(COUNT(D46,F46)&lt;2,"",D46-F46)</f>
      </c>
      <c r="H46" s="13" t="str">
        <f>IF(A46="","",IF(COUNTIFS($A$6:$A$105,A46)&lt;&gt;1,"番号重複",IF(OR(COUNT(C46:E46)&lt;3,D46&lt;=0,COUNT($B$3)=0),"請求を確認",IF(F46="記録を確認","記録を確認",IF(G46&lt;0,"過入金",IF(G46=0,"入金済",IF(E46&lt;$B$3,"期限超過",IF(F46&gt;0,"一部入金","入金待ち"))))))))</f>
      </c>
      <c r="I46" s="12"/>
    </row>
    <row r="47" ht="29" customHeight="1">
      <c r="A47" s="12"/>
      <c r="B47" s="12"/>
      <c r="C47" s="6"/>
      <c r="D47" s="14"/>
      <c r="E47" s="6"/>
      <c r="F47" s="15" t="str">
        <f>IF(A47="","",IF(COUNTIFS('入金記録'!$B$6:$B$105,A47,'入金記録'!$E$6:$E$105,"&lt;&gt;記録済")&gt;0,"記録を確認",SUMIFS('入金記録'!$C$6:$C$105,'入金記録'!$B$6:$B$105,A47,'入金記録'!$E$6:$E$105,"記録済")))</f>
      </c>
      <c r="G47" s="15" t="str">
        <f>IF(COUNT(D47,F47)&lt;2,"",D47-F47)</f>
      </c>
      <c r="H47" s="13" t="str">
        <f>IF(A47="","",IF(COUNTIFS($A$6:$A$105,A47)&lt;&gt;1,"番号重複",IF(OR(COUNT(C47:E47)&lt;3,D47&lt;=0,COUNT($B$3)=0),"請求を確認",IF(F47="記録を確認","記録を確認",IF(G47&lt;0,"過入金",IF(G47=0,"入金済",IF(E47&lt;$B$3,"期限超過",IF(F47&gt;0,"一部入金","入金待ち"))))))))</f>
      </c>
      <c r="I47" s="12"/>
    </row>
    <row r="48" ht="29" customHeight="1">
      <c r="A48" s="12"/>
      <c r="B48" s="12"/>
      <c r="C48" s="6"/>
      <c r="D48" s="14"/>
      <c r="E48" s="6"/>
      <c r="F48" s="15" t="str">
        <f>IF(A48="","",IF(COUNTIFS('入金記録'!$B$6:$B$105,A48,'入金記録'!$E$6:$E$105,"&lt;&gt;記録済")&gt;0,"記録を確認",SUMIFS('入金記録'!$C$6:$C$105,'入金記録'!$B$6:$B$105,A48,'入金記録'!$E$6:$E$105,"記録済")))</f>
      </c>
      <c r="G48" s="15" t="str">
        <f>IF(COUNT(D48,F48)&lt;2,"",D48-F48)</f>
      </c>
      <c r="H48" s="13" t="str">
        <f>IF(A48="","",IF(COUNTIFS($A$6:$A$105,A48)&lt;&gt;1,"番号重複",IF(OR(COUNT(C48:E48)&lt;3,D48&lt;=0,COUNT($B$3)=0),"請求を確認",IF(F48="記録を確認","記録を確認",IF(G48&lt;0,"過入金",IF(G48=0,"入金済",IF(E48&lt;$B$3,"期限超過",IF(F48&gt;0,"一部入金","入金待ち"))))))))</f>
      </c>
      <c r="I48" s="12"/>
    </row>
    <row r="49" ht="29" customHeight="1">
      <c r="A49" s="12"/>
      <c r="B49" s="12"/>
      <c r="C49" s="6"/>
      <c r="D49" s="14"/>
      <c r="E49" s="6"/>
      <c r="F49" s="15" t="str">
        <f>IF(A49="","",IF(COUNTIFS('入金記録'!$B$6:$B$105,A49,'入金記録'!$E$6:$E$105,"&lt;&gt;記録済")&gt;0,"記録を確認",SUMIFS('入金記録'!$C$6:$C$105,'入金記録'!$B$6:$B$105,A49,'入金記録'!$E$6:$E$105,"記録済")))</f>
      </c>
      <c r="G49" s="15" t="str">
        <f>IF(COUNT(D49,F49)&lt;2,"",D49-F49)</f>
      </c>
      <c r="H49" s="13" t="str">
        <f>IF(A49="","",IF(COUNTIFS($A$6:$A$105,A49)&lt;&gt;1,"番号重複",IF(OR(COUNT(C49:E49)&lt;3,D49&lt;=0,COUNT($B$3)=0),"請求を確認",IF(F49="記録を確認","記録を確認",IF(G49&lt;0,"過入金",IF(G49=0,"入金済",IF(E49&lt;$B$3,"期限超過",IF(F49&gt;0,"一部入金","入金待ち"))))))))</f>
      </c>
      <c r="I49" s="12"/>
    </row>
    <row r="50" ht="29" customHeight="1">
      <c r="A50" s="12"/>
      <c r="B50" s="12"/>
      <c r="C50" s="6"/>
      <c r="D50" s="14"/>
      <c r="E50" s="6"/>
      <c r="F50" s="15" t="str">
        <f>IF(A50="","",IF(COUNTIFS('入金記録'!$B$6:$B$105,A50,'入金記録'!$E$6:$E$105,"&lt;&gt;記録済")&gt;0,"記録を確認",SUMIFS('入金記録'!$C$6:$C$105,'入金記録'!$B$6:$B$105,A50,'入金記録'!$E$6:$E$105,"記録済")))</f>
      </c>
      <c r="G50" s="15" t="str">
        <f>IF(COUNT(D50,F50)&lt;2,"",D50-F50)</f>
      </c>
      <c r="H50" s="13" t="str">
        <f>IF(A50="","",IF(COUNTIFS($A$6:$A$105,A50)&lt;&gt;1,"番号重複",IF(OR(COUNT(C50:E50)&lt;3,D50&lt;=0,COUNT($B$3)=0),"請求を確認",IF(F50="記録を確認","記録を確認",IF(G50&lt;0,"過入金",IF(G50=0,"入金済",IF(E50&lt;$B$3,"期限超過",IF(F50&gt;0,"一部入金","入金待ち"))))))))</f>
      </c>
      <c r="I50" s="12"/>
    </row>
    <row r="51" ht="29" customHeight="1">
      <c r="A51" s="12"/>
      <c r="B51" s="12"/>
      <c r="C51" s="6"/>
      <c r="D51" s="14"/>
      <c r="E51" s="6"/>
      <c r="F51" s="15" t="str">
        <f>IF(A51="","",IF(COUNTIFS('入金記録'!$B$6:$B$105,A51,'入金記録'!$E$6:$E$105,"&lt;&gt;記録済")&gt;0,"記録を確認",SUMIFS('入金記録'!$C$6:$C$105,'入金記録'!$B$6:$B$105,A51,'入金記録'!$E$6:$E$105,"記録済")))</f>
      </c>
      <c r="G51" s="15" t="str">
        <f>IF(COUNT(D51,F51)&lt;2,"",D51-F51)</f>
      </c>
      <c r="H51" s="13" t="str">
        <f>IF(A51="","",IF(COUNTIFS($A$6:$A$105,A51)&lt;&gt;1,"番号重複",IF(OR(COUNT(C51:E51)&lt;3,D51&lt;=0,COUNT($B$3)=0),"請求を確認",IF(F51="記録を確認","記録を確認",IF(G51&lt;0,"過入金",IF(G51=0,"入金済",IF(E51&lt;$B$3,"期限超過",IF(F51&gt;0,"一部入金","入金待ち"))))))))</f>
      </c>
      <c r="I51" s="12"/>
    </row>
    <row r="52" ht="29" customHeight="1">
      <c r="A52" s="12"/>
      <c r="B52" s="12"/>
      <c r="C52" s="6"/>
      <c r="D52" s="14"/>
      <c r="E52" s="6"/>
      <c r="F52" s="15" t="str">
        <f>IF(A52="","",IF(COUNTIFS('入金記録'!$B$6:$B$105,A52,'入金記録'!$E$6:$E$105,"&lt;&gt;記録済")&gt;0,"記録を確認",SUMIFS('入金記録'!$C$6:$C$105,'入金記録'!$B$6:$B$105,A52,'入金記録'!$E$6:$E$105,"記録済")))</f>
      </c>
      <c r="G52" s="15" t="str">
        <f>IF(COUNT(D52,F52)&lt;2,"",D52-F52)</f>
      </c>
      <c r="H52" s="13" t="str">
        <f>IF(A52="","",IF(COUNTIFS($A$6:$A$105,A52)&lt;&gt;1,"番号重複",IF(OR(COUNT(C52:E52)&lt;3,D52&lt;=0,COUNT($B$3)=0),"請求を確認",IF(F52="記録を確認","記録を確認",IF(G52&lt;0,"過入金",IF(G52=0,"入金済",IF(E52&lt;$B$3,"期限超過",IF(F52&gt;0,"一部入金","入金待ち"))))))))</f>
      </c>
      <c r="I52" s="12"/>
    </row>
    <row r="53" ht="29" customHeight="1">
      <c r="A53" s="12"/>
      <c r="B53" s="12"/>
      <c r="C53" s="6"/>
      <c r="D53" s="14"/>
      <c r="E53" s="6"/>
      <c r="F53" s="15" t="str">
        <f>IF(A53="","",IF(COUNTIFS('入金記録'!$B$6:$B$105,A53,'入金記録'!$E$6:$E$105,"&lt;&gt;記録済")&gt;0,"記録を確認",SUMIFS('入金記録'!$C$6:$C$105,'入金記録'!$B$6:$B$105,A53,'入金記録'!$E$6:$E$105,"記録済")))</f>
      </c>
      <c r="G53" s="15" t="str">
        <f>IF(COUNT(D53,F53)&lt;2,"",D53-F53)</f>
      </c>
      <c r="H53" s="13" t="str">
        <f>IF(A53="","",IF(COUNTIFS($A$6:$A$105,A53)&lt;&gt;1,"番号重複",IF(OR(COUNT(C53:E53)&lt;3,D53&lt;=0,COUNT($B$3)=0),"請求を確認",IF(F53="記録を確認","記録を確認",IF(G53&lt;0,"過入金",IF(G53=0,"入金済",IF(E53&lt;$B$3,"期限超過",IF(F53&gt;0,"一部入金","入金待ち"))))))))</f>
      </c>
      <c r="I53" s="12"/>
    </row>
    <row r="54" ht="29" customHeight="1">
      <c r="A54" s="12"/>
      <c r="B54" s="12"/>
      <c r="C54" s="6"/>
      <c r="D54" s="14"/>
      <c r="E54" s="6"/>
      <c r="F54" s="15" t="str">
        <f>IF(A54="","",IF(COUNTIFS('入金記録'!$B$6:$B$105,A54,'入金記録'!$E$6:$E$105,"&lt;&gt;記録済")&gt;0,"記録を確認",SUMIFS('入金記録'!$C$6:$C$105,'入金記録'!$B$6:$B$105,A54,'入金記録'!$E$6:$E$105,"記録済")))</f>
      </c>
      <c r="G54" s="15" t="str">
        <f>IF(COUNT(D54,F54)&lt;2,"",D54-F54)</f>
      </c>
      <c r="H54" s="13" t="str">
        <f>IF(A54="","",IF(COUNTIFS($A$6:$A$105,A54)&lt;&gt;1,"番号重複",IF(OR(COUNT(C54:E54)&lt;3,D54&lt;=0,COUNT($B$3)=0),"請求を確認",IF(F54="記録を確認","記録を確認",IF(G54&lt;0,"過入金",IF(G54=0,"入金済",IF(E54&lt;$B$3,"期限超過",IF(F54&gt;0,"一部入金","入金待ち"))))))))</f>
      </c>
      <c r="I54" s="12"/>
    </row>
    <row r="55" ht="29" customHeight="1">
      <c r="A55" s="12"/>
      <c r="B55" s="12"/>
      <c r="C55" s="6"/>
      <c r="D55" s="14"/>
      <c r="E55" s="6"/>
      <c r="F55" s="15" t="str">
        <f>IF(A55="","",IF(COUNTIFS('入金記録'!$B$6:$B$105,A55,'入金記録'!$E$6:$E$105,"&lt;&gt;記録済")&gt;0,"記録を確認",SUMIFS('入金記録'!$C$6:$C$105,'入金記録'!$B$6:$B$105,A55,'入金記録'!$E$6:$E$105,"記録済")))</f>
      </c>
      <c r="G55" s="15" t="str">
        <f>IF(COUNT(D55,F55)&lt;2,"",D55-F55)</f>
      </c>
      <c r="H55" s="13" t="str">
        <f>IF(A55="","",IF(COUNTIFS($A$6:$A$105,A55)&lt;&gt;1,"番号重複",IF(OR(COUNT(C55:E55)&lt;3,D55&lt;=0,COUNT($B$3)=0),"請求を確認",IF(F55="記録を確認","記録を確認",IF(G55&lt;0,"過入金",IF(G55=0,"入金済",IF(E55&lt;$B$3,"期限超過",IF(F55&gt;0,"一部入金","入金待ち"))))))))</f>
      </c>
      <c r="I55" s="12"/>
    </row>
    <row r="56" ht="29" customHeight="1">
      <c r="A56" s="12"/>
      <c r="B56" s="12"/>
      <c r="C56" s="6"/>
      <c r="D56" s="14"/>
      <c r="E56" s="6"/>
      <c r="F56" s="15" t="str">
        <f>IF(A56="","",IF(COUNTIFS('入金記録'!$B$6:$B$105,A56,'入金記録'!$E$6:$E$105,"&lt;&gt;記録済")&gt;0,"記録を確認",SUMIFS('入金記録'!$C$6:$C$105,'入金記録'!$B$6:$B$105,A56,'入金記録'!$E$6:$E$105,"記録済")))</f>
      </c>
      <c r="G56" s="15" t="str">
        <f>IF(COUNT(D56,F56)&lt;2,"",D56-F56)</f>
      </c>
      <c r="H56" s="13" t="str">
        <f>IF(A56="","",IF(COUNTIFS($A$6:$A$105,A56)&lt;&gt;1,"番号重複",IF(OR(COUNT(C56:E56)&lt;3,D56&lt;=0,COUNT($B$3)=0),"請求を確認",IF(F56="記録を確認","記録を確認",IF(G56&lt;0,"過入金",IF(G56=0,"入金済",IF(E56&lt;$B$3,"期限超過",IF(F56&gt;0,"一部入金","入金待ち"))))))))</f>
      </c>
      <c r="I56" s="12"/>
    </row>
    <row r="57" ht="29" customHeight="1">
      <c r="A57" s="12"/>
      <c r="B57" s="12"/>
      <c r="C57" s="6"/>
      <c r="D57" s="14"/>
      <c r="E57" s="6"/>
      <c r="F57" s="15" t="str">
        <f>IF(A57="","",IF(COUNTIFS('入金記録'!$B$6:$B$105,A57,'入金記録'!$E$6:$E$105,"&lt;&gt;記録済")&gt;0,"記録を確認",SUMIFS('入金記録'!$C$6:$C$105,'入金記録'!$B$6:$B$105,A57,'入金記録'!$E$6:$E$105,"記録済")))</f>
      </c>
      <c r="G57" s="15" t="str">
        <f>IF(COUNT(D57,F57)&lt;2,"",D57-F57)</f>
      </c>
      <c r="H57" s="13" t="str">
        <f>IF(A57="","",IF(COUNTIFS($A$6:$A$105,A57)&lt;&gt;1,"番号重複",IF(OR(COUNT(C57:E57)&lt;3,D57&lt;=0,COUNT($B$3)=0),"請求を確認",IF(F57="記録を確認","記録を確認",IF(G57&lt;0,"過入金",IF(G57=0,"入金済",IF(E57&lt;$B$3,"期限超過",IF(F57&gt;0,"一部入金","入金待ち"))))))))</f>
      </c>
      <c r="I57" s="12"/>
    </row>
    <row r="58" ht="29" customHeight="1">
      <c r="A58" s="12"/>
      <c r="B58" s="12"/>
      <c r="C58" s="6"/>
      <c r="D58" s="14"/>
      <c r="E58" s="6"/>
      <c r="F58" s="15" t="str">
        <f>IF(A58="","",IF(COUNTIFS('入金記録'!$B$6:$B$105,A58,'入金記録'!$E$6:$E$105,"&lt;&gt;記録済")&gt;0,"記録を確認",SUMIFS('入金記録'!$C$6:$C$105,'入金記録'!$B$6:$B$105,A58,'入金記録'!$E$6:$E$105,"記録済")))</f>
      </c>
      <c r="G58" s="15" t="str">
        <f>IF(COUNT(D58,F58)&lt;2,"",D58-F58)</f>
      </c>
      <c r="H58" s="13" t="str">
        <f>IF(A58="","",IF(COUNTIFS($A$6:$A$105,A58)&lt;&gt;1,"番号重複",IF(OR(COUNT(C58:E58)&lt;3,D58&lt;=0,COUNT($B$3)=0),"請求を確認",IF(F58="記録を確認","記録を確認",IF(G58&lt;0,"過入金",IF(G58=0,"入金済",IF(E58&lt;$B$3,"期限超過",IF(F58&gt;0,"一部入金","入金待ち"))))))))</f>
      </c>
      <c r="I58" s="12"/>
    </row>
    <row r="59" ht="29" customHeight="1">
      <c r="A59" s="12"/>
      <c r="B59" s="12"/>
      <c r="C59" s="6"/>
      <c r="D59" s="14"/>
      <c r="E59" s="6"/>
      <c r="F59" s="15" t="str">
        <f>IF(A59="","",IF(COUNTIFS('入金記録'!$B$6:$B$105,A59,'入金記録'!$E$6:$E$105,"&lt;&gt;記録済")&gt;0,"記録を確認",SUMIFS('入金記録'!$C$6:$C$105,'入金記録'!$B$6:$B$105,A59,'入金記録'!$E$6:$E$105,"記録済")))</f>
      </c>
      <c r="G59" s="15" t="str">
        <f>IF(COUNT(D59,F59)&lt;2,"",D59-F59)</f>
      </c>
      <c r="H59" s="13" t="str">
        <f>IF(A59="","",IF(COUNTIFS($A$6:$A$105,A59)&lt;&gt;1,"番号重複",IF(OR(COUNT(C59:E59)&lt;3,D59&lt;=0,COUNT($B$3)=0),"請求を確認",IF(F59="記録を確認","記録を確認",IF(G59&lt;0,"過入金",IF(G59=0,"入金済",IF(E59&lt;$B$3,"期限超過",IF(F59&gt;0,"一部入金","入金待ち"))))))))</f>
      </c>
      <c r="I59" s="12"/>
    </row>
    <row r="60" ht="29" customHeight="1">
      <c r="A60" s="12"/>
      <c r="B60" s="12"/>
      <c r="C60" s="6"/>
      <c r="D60" s="14"/>
      <c r="E60" s="6"/>
      <c r="F60" s="15" t="str">
        <f>IF(A60="","",IF(COUNTIFS('入金記録'!$B$6:$B$105,A60,'入金記録'!$E$6:$E$105,"&lt;&gt;記録済")&gt;0,"記録を確認",SUMIFS('入金記録'!$C$6:$C$105,'入金記録'!$B$6:$B$105,A60,'入金記録'!$E$6:$E$105,"記録済")))</f>
      </c>
      <c r="G60" s="15" t="str">
        <f>IF(COUNT(D60,F60)&lt;2,"",D60-F60)</f>
      </c>
      <c r="H60" s="13" t="str">
        <f>IF(A60="","",IF(COUNTIFS($A$6:$A$105,A60)&lt;&gt;1,"番号重複",IF(OR(COUNT(C60:E60)&lt;3,D60&lt;=0,COUNT($B$3)=0),"請求を確認",IF(F60="記録を確認","記録を確認",IF(G60&lt;0,"過入金",IF(G60=0,"入金済",IF(E60&lt;$B$3,"期限超過",IF(F60&gt;0,"一部入金","入金待ち"))))))))</f>
      </c>
      <c r="I60" s="12"/>
    </row>
    <row r="61" ht="29" customHeight="1">
      <c r="A61" s="12"/>
      <c r="B61" s="12"/>
      <c r="C61" s="6"/>
      <c r="D61" s="14"/>
      <c r="E61" s="6"/>
      <c r="F61" s="15" t="str">
        <f>IF(A61="","",IF(COUNTIFS('入金記録'!$B$6:$B$105,A61,'入金記録'!$E$6:$E$105,"&lt;&gt;記録済")&gt;0,"記録を確認",SUMIFS('入金記録'!$C$6:$C$105,'入金記録'!$B$6:$B$105,A61,'入金記録'!$E$6:$E$105,"記録済")))</f>
      </c>
      <c r="G61" s="15" t="str">
        <f>IF(COUNT(D61,F61)&lt;2,"",D61-F61)</f>
      </c>
      <c r="H61" s="13" t="str">
        <f>IF(A61="","",IF(COUNTIFS($A$6:$A$105,A61)&lt;&gt;1,"番号重複",IF(OR(COUNT(C61:E61)&lt;3,D61&lt;=0,COUNT($B$3)=0),"請求を確認",IF(F61="記録を確認","記録を確認",IF(G61&lt;0,"過入金",IF(G61=0,"入金済",IF(E61&lt;$B$3,"期限超過",IF(F61&gt;0,"一部入金","入金待ち"))))))))</f>
      </c>
      <c r="I61" s="12"/>
    </row>
    <row r="62" ht="29" customHeight="1">
      <c r="A62" s="12"/>
      <c r="B62" s="12"/>
      <c r="C62" s="6"/>
      <c r="D62" s="14"/>
      <c r="E62" s="6"/>
      <c r="F62" s="15" t="str">
        <f>IF(A62="","",IF(COUNTIFS('入金記録'!$B$6:$B$105,A62,'入金記録'!$E$6:$E$105,"&lt;&gt;記録済")&gt;0,"記録を確認",SUMIFS('入金記録'!$C$6:$C$105,'入金記録'!$B$6:$B$105,A62,'入金記録'!$E$6:$E$105,"記録済")))</f>
      </c>
      <c r="G62" s="15" t="str">
        <f>IF(COUNT(D62,F62)&lt;2,"",D62-F62)</f>
      </c>
      <c r="H62" s="13" t="str">
        <f>IF(A62="","",IF(COUNTIFS($A$6:$A$105,A62)&lt;&gt;1,"番号重複",IF(OR(COUNT(C62:E62)&lt;3,D62&lt;=0,COUNT($B$3)=0),"請求を確認",IF(F62="記録を確認","記録を確認",IF(G62&lt;0,"過入金",IF(G62=0,"入金済",IF(E62&lt;$B$3,"期限超過",IF(F62&gt;0,"一部入金","入金待ち"))))))))</f>
      </c>
      <c r="I62" s="12"/>
    </row>
    <row r="63" ht="29" customHeight="1">
      <c r="A63" s="12"/>
      <c r="B63" s="12"/>
      <c r="C63" s="6"/>
      <c r="D63" s="14"/>
      <c r="E63" s="6"/>
      <c r="F63" s="15" t="str">
        <f>IF(A63="","",IF(COUNTIFS('入金記録'!$B$6:$B$105,A63,'入金記録'!$E$6:$E$105,"&lt;&gt;記録済")&gt;0,"記録を確認",SUMIFS('入金記録'!$C$6:$C$105,'入金記録'!$B$6:$B$105,A63,'入金記録'!$E$6:$E$105,"記録済")))</f>
      </c>
      <c r="G63" s="15" t="str">
        <f>IF(COUNT(D63,F63)&lt;2,"",D63-F63)</f>
      </c>
      <c r="H63" s="13" t="str">
        <f>IF(A63="","",IF(COUNTIFS($A$6:$A$105,A63)&lt;&gt;1,"番号重複",IF(OR(COUNT(C63:E63)&lt;3,D63&lt;=0,COUNT($B$3)=0),"請求を確認",IF(F63="記録を確認","記録を確認",IF(G63&lt;0,"過入金",IF(G63=0,"入金済",IF(E63&lt;$B$3,"期限超過",IF(F63&gt;0,"一部入金","入金待ち"))))))))</f>
      </c>
      <c r="I63" s="12"/>
    </row>
    <row r="64" ht="29" customHeight="1">
      <c r="A64" s="12"/>
      <c r="B64" s="12"/>
      <c r="C64" s="6"/>
      <c r="D64" s="14"/>
      <c r="E64" s="6"/>
      <c r="F64" s="15" t="str">
        <f>IF(A64="","",IF(COUNTIFS('入金記録'!$B$6:$B$105,A64,'入金記録'!$E$6:$E$105,"&lt;&gt;記録済")&gt;0,"記録を確認",SUMIFS('入金記録'!$C$6:$C$105,'入金記録'!$B$6:$B$105,A64,'入金記録'!$E$6:$E$105,"記録済")))</f>
      </c>
      <c r="G64" s="15" t="str">
        <f>IF(COUNT(D64,F64)&lt;2,"",D64-F64)</f>
      </c>
      <c r="H64" s="13" t="str">
        <f>IF(A64="","",IF(COUNTIFS($A$6:$A$105,A64)&lt;&gt;1,"番号重複",IF(OR(COUNT(C64:E64)&lt;3,D64&lt;=0,COUNT($B$3)=0),"請求を確認",IF(F64="記録を確認","記録を確認",IF(G64&lt;0,"過入金",IF(G64=0,"入金済",IF(E64&lt;$B$3,"期限超過",IF(F64&gt;0,"一部入金","入金待ち"))))))))</f>
      </c>
      <c r="I64" s="12"/>
    </row>
    <row r="65" ht="29" customHeight="1">
      <c r="A65" s="12"/>
      <c r="B65" s="12"/>
      <c r="C65" s="6"/>
      <c r="D65" s="14"/>
      <c r="E65" s="6"/>
      <c r="F65" s="15" t="str">
        <f>IF(A65="","",IF(COUNTIFS('入金記録'!$B$6:$B$105,A65,'入金記録'!$E$6:$E$105,"&lt;&gt;記録済")&gt;0,"記録を確認",SUMIFS('入金記録'!$C$6:$C$105,'入金記録'!$B$6:$B$105,A65,'入金記録'!$E$6:$E$105,"記録済")))</f>
      </c>
      <c r="G65" s="15" t="str">
        <f>IF(COUNT(D65,F65)&lt;2,"",D65-F65)</f>
      </c>
      <c r="H65" s="13" t="str">
        <f>IF(A65="","",IF(COUNTIFS($A$6:$A$105,A65)&lt;&gt;1,"番号重複",IF(OR(COUNT(C65:E65)&lt;3,D65&lt;=0,COUNT($B$3)=0),"請求を確認",IF(F65="記録を確認","記録を確認",IF(G65&lt;0,"過入金",IF(G65=0,"入金済",IF(E65&lt;$B$3,"期限超過",IF(F65&gt;0,"一部入金","入金待ち"))))))))</f>
      </c>
      <c r="I65" s="12"/>
    </row>
    <row r="66" ht="29" customHeight="1">
      <c r="A66" s="12"/>
      <c r="B66" s="12"/>
      <c r="C66" s="6"/>
      <c r="D66" s="14"/>
      <c r="E66" s="6"/>
      <c r="F66" s="15" t="str">
        <f>IF(A66="","",IF(COUNTIFS('入金記録'!$B$6:$B$105,A66,'入金記録'!$E$6:$E$105,"&lt;&gt;記録済")&gt;0,"記録を確認",SUMIFS('入金記録'!$C$6:$C$105,'入金記録'!$B$6:$B$105,A66,'入金記録'!$E$6:$E$105,"記録済")))</f>
      </c>
      <c r="G66" s="15" t="str">
        <f>IF(COUNT(D66,F66)&lt;2,"",D66-F66)</f>
      </c>
      <c r="H66" s="13" t="str">
        <f>IF(A66="","",IF(COUNTIFS($A$6:$A$105,A66)&lt;&gt;1,"番号重複",IF(OR(COUNT(C66:E66)&lt;3,D66&lt;=0,COUNT($B$3)=0),"請求を確認",IF(F66="記録を確認","記録を確認",IF(G66&lt;0,"過入金",IF(G66=0,"入金済",IF(E66&lt;$B$3,"期限超過",IF(F66&gt;0,"一部入金","入金待ち"))))))))</f>
      </c>
      <c r="I66" s="12"/>
    </row>
    <row r="67" ht="29" customHeight="1">
      <c r="A67" s="12"/>
      <c r="B67" s="12"/>
      <c r="C67" s="6"/>
      <c r="D67" s="14"/>
      <c r="E67" s="6"/>
      <c r="F67" s="15" t="str">
        <f>IF(A67="","",IF(COUNTIFS('入金記録'!$B$6:$B$105,A67,'入金記録'!$E$6:$E$105,"&lt;&gt;記録済")&gt;0,"記録を確認",SUMIFS('入金記録'!$C$6:$C$105,'入金記録'!$B$6:$B$105,A67,'入金記録'!$E$6:$E$105,"記録済")))</f>
      </c>
      <c r="G67" s="15" t="str">
        <f>IF(COUNT(D67,F67)&lt;2,"",D67-F67)</f>
      </c>
      <c r="H67" s="13" t="str">
        <f>IF(A67="","",IF(COUNTIFS($A$6:$A$105,A67)&lt;&gt;1,"番号重複",IF(OR(COUNT(C67:E67)&lt;3,D67&lt;=0,COUNT($B$3)=0),"請求を確認",IF(F67="記録を確認","記録を確認",IF(G67&lt;0,"過入金",IF(G67=0,"入金済",IF(E67&lt;$B$3,"期限超過",IF(F67&gt;0,"一部入金","入金待ち"))))))))</f>
      </c>
      <c r="I67" s="12"/>
    </row>
    <row r="68" ht="29" customHeight="1">
      <c r="A68" s="12"/>
      <c r="B68" s="12"/>
      <c r="C68" s="6"/>
      <c r="D68" s="14"/>
      <c r="E68" s="6"/>
      <c r="F68" s="15" t="str">
        <f>IF(A68="","",IF(COUNTIFS('入金記録'!$B$6:$B$105,A68,'入金記録'!$E$6:$E$105,"&lt;&gt;記録済")&gt;0,"記録を確認",SUMIFS('入金記録'!$C$6:$C$105,'入金記録'!$B$6:$B$105,A68,'入金記録'!$E$6:$E$105,"記録済")))</f>
      </c>
      <c r="G68" s="15" t="str">
        <f>IF(COUNT(D68,F68)&lt;2,"",D68-F68)</f>
      </c>
      <c r="H68" s="13" t="str">
        <f>IF(A68="","",IF(COUNTIFS($A$6:$A$105,A68)&lt;&gt;1,"番号重複",IF(OR(COUNT(C68:E68)&lt;3,D68&lt;=0,COUNT($B$3)=0),"請求を確認",IF(F68="記録を確認","記録を確認",IF(G68&lt;0,"過入金",IF(G68=0,"入金済",IF(E68&lt;$B$3,"期限超過",IF(F68&gt;0,"一部入金","入金待ち"))))))))</f>
      </c>
      <c r="I68" s="12"/>
    </row>
    <row r="69" ht="29" customHeight="1">
      <c r="A69" s="12"/>
      <c r="B69" s="12"/>
      <c r="C69" s="6"/>
      <c r="D69" s="14"/>
      <c r="E69" s="6"/>
      <c r="F69" s="15" t="str">
        <f>IF(A69="","",IF(COUNTIFS('入金記録'!$B$6:$B$105,A69,'入金記録'!$E$6:$E$105,"&lt;&gt;記録済")&gt;0,"記録を確認",SUMIFS('入金記録'!$C$6:$C$105,'入金記録'!$B$6:$B$105,A69,'入金記録'!$E$6:$E$105,"記録済")))</f>
      </c>
      <c r="G69" s="15" t="str">
        <f>IF(COUNT(D69,F69)&lt;2,"",D69-F69)</f>
      </c>
      <c r="H69" s="13" t="str">
        <f>IF(A69="","",IF(COUNTIFS($A$6:$A$105,A69)&lt;&gt;1,"番号重複",IF(OR(COUNT(C69:E69)&lt;3,D69&lt;=0,COUNT($B$3)=0),"請求を確認",IF(F69="記録を確認","記録を確認",IF(G69&lt;0,"過入金",IF(G69=0,"入金済",IF(E69&lt;$B$3,"期限超過",IF(F69&gt;0,"一部入金","入金待ち"))))))))</f>
      </c>
      <c r="I69" s="12"/>
    </row>
    <row r="70" ht="29" customHeight="1">
      <c r="A70" s="12"/>
      <c r="B70" s="12"/>
      <c r="C70" s="6"/>
      <c r="D70" s="14"/>
      <c r="E70" s="6"/>
      <c r="F70" s="15" t="str">
        <f>IF(A70="","",IF(COUNTIFS('入金記録'!$B$6:$B$105,A70,'入金記録'!$E$6:$E$105,"&lt;&gt;記録済")&gt;0,"記録を確認",SUMIFS('入金記録'!$C$6:$C$105,'入金記録'!$B$6:$B$105,A70,'入金記録'!$E$6:$E$105,"記録済")))</f>
      </c>
      <c r="G70" s="15" t="str">
        <f>IF(COUNT(D70,F70)&lt;2,"",D70-F70)</f>
      </c>
      <c r="H70" s="13" t="str">
        <f>IF(A70="","",IF(COUNTIFS($A$6:$A$105,A70)&lt;&gt;1,"番号重複",IF(OR(COUNT(C70:E70)&lt;3,D70&lt;=0,COUNT($B$3)=0),"請求を確認",IF(F70="記録を確認","記録を確認",IF(G70&lt;0,"過入金",IF(G70=0,"入金済",IF(E70&lt;$B$3,"期限超過",IF(F70&gt;0,"一部入金","入金待ち"))))))))</f>
      </c>
      <c r="I70" s="12"/>
    </row>
    <row r="71" ht="29" customHeight="1">
      <c r="A71" s="12"/>
      <c r="B71" s="12"/>
      <c r="C71" s="6"/>
      <c r="D71" s="14"/>
      <c r="E71" s="6"/>
      <c r="F71" s="15" t="str">
        <f>IF(A71="","",IF(COUNTIFS('入金記録'!$B$6:$B$105,A71,'入金記録'!$E$6:$E$105,"&lt;&gt;記録済")&gt;0,"記録を確認",SUMIFS('入金記録'!$C$6:$C$105,'入金記録'!$B$6:$B$105,A71,'入金記録'!$E$6:$E$105,"記録済")))</f>
      </c>
      <c r="G71" s="15" t="str">
        <f>IF(COUNT(D71,F71)&lt;2,"",D71-F71)</f>
      </c>
      <c r="H71" s="13" t="str">
        <f>IF(A71="","",IF(COUNTIFS($A$6:$A$105,A71)&lt;&gt;1,"番号重複",IF(OR(COUNT(C71:E71)&lt;3,D71&lt;=0,COUNT($B$3)=0),"請求を確認",IF(F71="記録を確認","記録を確認",IF(G71&lt;0,"過入金",IF(G71=0,"入金済",IF(E71&lt;$B$3,"期限超過",IF(F71&gt;0,"一部入金","入金待ち"))))))))</f>
      </c>
      <c r="I71" s="12"/>
    </row>
    <row r="72" ht="29" customHeight="1">
      <c r="A72" s="12"/>
      <c r="B72" s="12"/>
      <c r="C72" s="6"/>
      <c r="D72" s="14"/>
      <c r="E72" s="6"/>
      <c r="F72" s="15" t="str">
        <f>IF(A72="","",IF(COUNTIFS('入金記録'!$B$6:$B$105,A72,'入金記録'!$E$6:$E$105,"&lt;&gt;記録済")&gt;0,"記録を確認",SUMIFS('入金記録'!$C$6:$C$105,'入金記録'!$B$6:$B$105,A72,'入金記録'!$E$6:$E$105,"記録済")))</f>
      </c>
      <c r="G72" s="15" t="str">
        <f>IF(COUNT(D72,F72)&lt;2,"",D72-F72)</f>
      </c>
      <c r="H72" s="13" t="str">
        <f>IF(A72="","",IF(COUNTIFS($A$6:$A$105,A72)&lt;&gt;1,"番号重複",IF(OR(COUNT(C72:E72)&lt;3,D72&lt;=0,COUNT($B$3)=0),"請求を確認",IF(F72="記録を確認","記録を確認",IF(G72&lt;0,"過入金",IF(G72=0,"入金済",IF(E72&lt;$B$3,"期限超過",IF(F72&gt;0,"一部入金","入金待ち"))))))))</f>
      </c>
      <c r="I72" s="12"/>
    </row>
    <row r="73" ht="29" customHeight="1">
      <c r="A73" s="12"/>
      <c r="B73" s="12"/>
      <c r="C73" s="6"/>
      <c r="D73" s="14"/>
      <c r="E73" s="6"/>
      <c r="F73" s="15" t="str">
        <f>IF(A73="","",IF(COUNTIFS('入金記録'!$B$6:$B$105,A73,'入金記録'!$E$6:$E$105,"&lt;&gt;記録済")&gt;0,"記録を確認",SUMIFS('入金記録'!$C$6:$C$105,'入金記録'!$B$6:$B$105,A73,'入金記録'!$E$6:$E$105,"記録済")))</f>
      </c>
      <c r="G73" s="15" t="str">
        <f>IF(COUNT(D73,F73)&lt;2,"",D73-F73)</f>
      </c>
      <c r="H73" s="13" t="str">
        <f>IF(A73="","",IF(COUNTIFS($A$6:$A$105,A73)&lt;&gt;1,"番号重複",IF(OR(COUNT(C73:E73)&lt;3,D73&lt;=0,COUNT($B$3)=0),"請求を確認",IF(F73="記録を確認","記録を確認",IF(G73&lt;0,"過入金",IF(G73=0,"入金済",IF(E73&lt;$B$3,"期限超過",IF(F73&gt;0,"一部入金","入金待ち"))))))))</f>
      </c>
      <c r="I73" s="12"/>
    </row>
    <row r="74" ht="29" customHeight="1">
      <c r="A74" s="12"/>
      <c r="B74" s="12"/>
      <c r="C74" s="6"/>
      <c r="D74" s="14"/>
      <c r="E74" s="6"/>
      <c r="F74" s="15" t="str">
        <f>IF(A74="","",IF(COUNTIFS('入金記録'!$B$6:$B$105,A74,'入金記録'!$E$6:$E$105,"&lt;&gt;記録済")&gt;0,"記録を確認",SUMIFS('入金記録'!$C$6:$C$105,'入金記録'!$B$6:$B$105,A74,'入金記録'!$E$6:$E$105,"記録済")))</f>
      </c>
      <c r="G74" s="15" t="str">
        <f>IF(COUNT(D74,F74)&lt;2,"",D74-F74)</f>
      </c>
      <c r="H74" s="13" t="str">
        <f>IF(A74="","",IF(COUNTIFS($A$6:$A$105,A74)&lt;&gt;1,"番号重複",IF(OR(COUNT(C74:E74)&lt;3,D74&lt;=0,COUNT($B$3)=0),"請求を確認",IF(F74="記録を確認","記録を確認",IF(G74&lt;0,"過入金",IF(G74=0,"入金済",IF(E74&lt;$B$3,"期限超過",IF(F74&gt;0,"一部入金","入金待ち"))))))))</f>
      </c>
      <c r="I74" s="12"/>
    </row>
    <row r="75" ht="29" customHeight="1">
      <c r="A75" s="12"/>
      <c r="B75" s="12"/>
      <c r="C75" s="6"/>
      <c r="D75" s="14"/>
      <c r="E75" s="6"/>
      <c r="F75" s="15" t="str">
        <f>IF(A75="","",IF(COUNTIFS('入金記録'!$B$6:$B$105,A75,'入金記録'!$E$6:$E$105,"&lt;&gt;記録済")&gt;0,"記録を確認",SUMIFS('入金記録'!$C$6:$C$105,'入金記録'!$B$6:$B$105,A75,'入金記録'!$E$6:$E$105,"記録済")))</f>
      </c>
      <c r="G75" s="15" t="str">
        <f>IF(COUNT(D75,F75)&lt;2,"",D75-F75)</f>
      </c>
      <c r="H75" s="13" t="str">
        <f>IF(A75="","",IF(COUNTIFS($A$6:$A$105,A75)&lt;&gt;1,"番号重複",IF(OR(COUNT(C75:E75)&lt;3,D75&lt;=0,COUNT($B$3)=0),"請求を確認",IF(F75="記録を確認","記録を確認",IF(G75&lt;0,"過入金",IF(G75=0,"入金済",IF(E75&lt;$B$3,"期限超過",IF(F75&gt;0,"一部入金","入金待ち"))))))))</f>
      </c>
      <c r="I75" s="12"/>
    </row>
    <row r="76" ht="29" customHeight="1">
      <c r="A76" s="12"/>
      <c r="B76" s="12"/>
      <c r="C76" s="6"/>
      <c r="D76" s="14"/>
      <c r="E76" s="6"/>
      <c r="F76" s="15" t="str">
        <f>IF(A76="","",IF(COUNTIFS('入金記録'!$B$6:$B$105,A76,'入金記録'!$E$6:$E$105,"&lt;&gt;記録済")&gt;0,"記録を確認",SUMIFS('入金記録'!$C$6:$C$105,'入金記録'!$B$6:$B$105,A76,'入金記録'!$E$6:$E$105,"記録済")))</f>
      </c>
      <c r="G76" s="15" t="str">
        <f>IF(COUNT(D76,F76)&lt;2,"",D76-F76)</f>
      </c>
      <c r="H76" s="13" t="str">
        <f>IF(A76="","",IF(COUNTIFS($A$6:$A$105,A76)&lt;&gt;1,"番号重複",IF(OR(COUNT(C76:E76)&lt;3,D76&lt;=0,COUNT($B$3)=0),"請求を確認",IF(F76="記録を確認","記録を確認",IF(G76&lt;0,"過入金",IF(G76=0,"入金済",IF(E76&lt;$B$3,"期限超過",IF(F76&gt;0,"一部入金","入金待ち"))))))))</f>
      </c>
      <c r="I76" s="12"/>
    </row>
    <row r="77" ht="29" customHeight="1">
      <c r="A77" s="12"/>
      <c r="B77" s="12"/>
      <c r="C77" s="6"/>
      <c r="D77" s="14"/>
      <c r="E77" s="6"/>
      <c r="F77" s="15" t="str">
        <f>IF(A77="","",IF(COUNTIFS('入金記録'!$B$6:$B$105,A77,'入金記録'!$E$6:$E$105,"&lt;&gt;記録済")&gt;0,"記録を確認",SUMIFS('入金記録'!$C$6:$C$105,'入金記録'!$B$6:$B$105,A77,'入金記録'!$E$6:$E$105,"記録済")))</f>
      </c>
      <c r="G77" s="15" t="str">
        <f>IF(COUNT(D77,F77)&lt;2,"",D77-F77)</f>
      </c>
      <c r="H77" s="13" t="str">
        <f>IF(A77="","",IF(COUNTIFS($A$6:$A$105,A77)&lt;&gt;1,"番号重複",IF(OR(COUNT(C77:E77)&lt;3,D77&lt;=0,COUNT($B$3)=0),"請求を確認",IF(F77="記録を確認","記録を確認",IF(G77&lt;0,"過入金",IF(G77=0,"入金済",IF(E77&lt;$B$3,"期限超過",IF(F77&gt;0,"一部入金","入金待ち"))))))))</f>
      </c>
      <c r="I77" s="12"/>
    </row>
    <row r="78" ht="29" customHeight="1">
      <c r="A78" s="12"/>
      <c r="B78" s="12"/>
      <c r="C78" s="6"/>
      <c r="D78" s="14"/>
      <c r="E78" s="6"/>
      <c r="F78" s="15" t="str">
        <f>IF(A78="","",IF(COUNTIFS('入金記録'!$B$6:$B$105,A78,'入金記録'!$E$6:$E$105,"&lt;&gt;記録済")&gt;0,"記録を確認",SUMIFS('入金記録'!$C$6:$C$105,'入金記録'!$B$6:$B$105,A78,'入金記録'!$E$6:$E$105,"記録済")))</f>
      </c>
      <c r="G78" s="15" t="str">
        <f>IF(COUNT(D78,F78)&lt;2,"",D78-F78)</f>
      </c>
      <c r="H78" s="13" t="str">
        <f>IF(A78="","",IF(COUNTIFS($A$6:$A$105,A78)&lt;&gt;1,"番号重複",IF(OR(COUNT(C78:E78)&lt;3,D78&lt;=0,COUNT($B$3)=0),"請求を確認",IF(F78="記録を確認","記録を確認",IF(G78&lt;0,"過入金",IF(G78=0,"入金済",IF(E78&lt;$B$3,"期限超過",IF(F78&gt;0,"一部入金","入金待ち"))))))))</f>
      </c>
      <c r="I78" s="12"/>
    </row>
    <row r="79" ht="29" customHeight="1">
      <c r="A79" s="12"/>
      <c r="B79" s="12"/>
      <c r="C79" s="6"/>
      <c r="D79" s="14"/>
      <c r="E79" s="6"/>
      <c r="F79" s="15" t="str">
        <f>IF(A79="","",IF(COUNTIFS('入金記録'!$B$6:$B$105,A79,'入金記録'!$E$6:$E$105,"&lt;&gt;記録済")&gt;0,"記録を確認",SUMIFS('入金記録'!$C$6:$C$105,'入金記録'!$B$6:$B$105,A79,'入金記録'!$E$6:$E$105,"記録済")))</f>
      </c>
      <c r="G79" s="15" t="str">
        <f>IF(COUNT(D79,F79)&lt;2,"",D79-F79)</f>
      </c>
      <c r="H79" s="13" t="str">
        <f>IF(A79="","",IF(COUNTIFS($A$6:$A$105,A79)&lt;&gt;1,"番号重複",IF(OR(COUNT(C79:E79)&lt;3,D79&lt;=0,COUNT($B$3)=0),"請求を確認",IF(F79="記録を確認","記録を確認",IF(G79&lt;0,"過入金",IF(G79=0,"入金済",IF(E79&lt;$B$3,"期限超過",IF(F79&gt;0,"一部入金","入金待ち"))))))))</f>
      </c>
      <c r="I79" s="12"/>
    </row>
    <row r="80" ht="29" customHeight="1">
      <c r="A80" s="12"/>
      <c r="B80" s="12"/>
      <c r="C80" s="6"/>
      <c r="D80" s="14"/>
      <c r="E80" s="6"/>
      <c r="F80" s="15" t="str">
        <f>IF(A80="","",IF(COUNTIFS('入金記録'!$B$6:$B$105,A80,'入金記録'!$E$6:$E$105,"&lt;&gt;記録済")&gt;0,"記録を確認",SUMIFS('入金記録'!$C$6:$C$105,'入金記録'!$B$6:$B$105,A80,'入金記録'!$E$6:$E$105,"記録済")))</f>
      </c>
      <c r="G80" s="15" t="str">
        <f>IF(COUNT(D80,F80)&lt;2,"",D80-F80)</f>
      </c>
      <c r="H80" s="13" t="str">
        <f>IF(A80="","",IF(COUNTIFS($A$6:$A$105,A80)&lt;&gt;1,"番号重複",IF(OR(COUNT(C80:E80)&lt;3,D80&lt;=0,COUNT($B$3)=0),"請求を確認",IF(F80="記録を確認","記録を確認",IF(G80&lt;0,"過入金",IF(G80=0,"入金済",IF(E80&lt;$B$3,"期限超過",IF(F80&gt;0,"一部入金","入金待ち"))))))))</f>
      </c>
      <c r="I80" s="12"/>
    </row>
    <row r="81" ht="29" customHeight="1">
      <c r="A81" s="12"/>
      <c r="B81" s="12"/>
      <c r="C81" s="6"/>
      <c r="D81" s="14"/>
      <c r="E81" s="6"/>
      <c r="F81" s="15" t="str">
        <f>IF(A81="","",IF(COUNTIFS('入金記録'!$B$6:$B$105,A81,'入金記録'!$E$6:$E$105,"&lt;&gt;記録済")&gt;0,"記録を確認",SUMIFS('入金記録'!$C$6:$C$105,'入金記録'!$B$6:$B$105,A81,'入金記録'!$E$6:$E$105,"記録済")))</f>
      </c>
      <c r="G81" s="15" t="str">
        <f>IF(COUNT(D81,F81)&lt;2,"",D81-F81)</f>
      </c>
      <c r="H81" s="13" t="str">
        <f>IF(A81="","",IF(COUNTIFS($A$6:$A$105,A81)&lt;&gt;1,"番号重複",IF(OR(COUNT(C81:E81)&lt;3,D81&lt;=0,COUNT($B$3)=0),"請求を確認",IF(F81="記録を確認","記録を確認",IF(G81&lt;0,"過入金",IF(G81=0,"入金済",IF(E81&lt;$B$3,"期限超過",IF(F81&gt;0,"一部入金","入金待ち"))))))))</f>
      </c>
      <c r="I81" s="12"/>
    </row>
    <row r="82" ht="29" customHeight="1">
      <c r="A82" s="12"/>
      <c r="B82" s="12"/>
      <c r="C82" s="6"/>
      <c r="D82" s="14"/>
      <c r="E82" s="6"/>
      <c r="F82" s="15" t="str">
        <f>IF(A82="","",IF(COUNTIFS('入金記録'!$B$6:$B$105,A82,'入金記録'!$E$6:$E$105,"&lt;&gt;記録済")&gt;0,"記録を確認",SUMIFS('入金記録'!$C$6:$C$105,'入金記録'!$B$6:$B$105,A82,'入金記録'!$E$6:$E$105,"記録済")))</f>
      </c>
      <c r="G82" s="15" t="str">
        <f>IF(COUNT(D82,F82)&lt;2,"",D82-F82)</f>
      </c>
      <c r="H82" s="13" t="str">
        <f>IF(A82="","",IF(COUNTIFS($A$6:$A$105,A82)&lt;&gt;1,"番号重複",IF(OR(COUNT(C82:E82)&lt;3,D82&lt;=0,COUNT($B$3)=0),"請求を確認",IF(F82="記録を確認","記録を確認",IF(G82&lt;0,"過入金",IF(G82=0,"入金済",IF(E82&lt;$B$3,"期限超過",IF(F82&gt;0,"一部入金","入金待ち"))))))))</f>
      </c>
      <c r="I82" s="12"/>
    </row>
    <row r="83" ht="29" customHeight="1">
      <c r="A83" s="12"/>
      <c r="B83" s="12"/>
      <c r="C83" s="6"/>
      <c r="D83" s="14"/>
      <c r="E83" s="6"/>
      <c r="F83" s="15" t="str">
        <f>IF(A83="","",IF(COUNTIFS('入金記録'!$B$6:$B$105,A83,'入金記録'!$E$6:$E$105,"&lt;&gt;記録済")&gt;0,"記録を確認",SUMIFS('入金記録'!$C$6:$C$105,'入金記録'!$B$6:$B$105,A83,'入金記録'!$E$6:$E$105,"記録済")))</f>
      </c>
      <c r="G83" s="15" t="str">
        <f>IF(COUNT(D83,F83)&lt;2,"",D83-F83)</f>
      </c>
      <c r="H83" s="13" t="str">
        <f>IF(A83="","",IF(COUNTIFS($A$6:$A$105,A83)&lt;&gt;1,"番号重複",IF(OR(COUNT(C83:E83)&lt;3,D83&lt;=0,COUNT($B$3)=0),"請求を確認",IF(F83="記録を確認","記録を確認",IF(G83&lt;0,"過入金",IF(G83=0,"入金済",IF(E83&lt;$B$3,"期限超過",IF(F83&gt;0,"一部入金","入金待ち"))))))))</f>
      </c>
      <c r="I83" s="12"/>
    </row>
    <row r="84" ht="29" customHeight="1">
      <c r="A84" s="12"/>
      <c r="B84" s="12"/>
      <c r="C84" s="6"/>
      <c r="D84" s="14"/>
      <c r="E84" s="6"/>
      <c r="F84" s="15" t="str">
        <f>IF(A84="","",IF(COUNTIFS('入金記録'!$B$6:$B$105,A84,'入金記録'!$E$6:$E$105,"&lt;&gt;記録済")&gt;0,"記録を確認",SUMIFS('入金記録'!$C$6:$C$105,'入金記録'!$B$6:$B$105,A84,'入金記録'!$E$6:$E$105,"記録済")))</f>
      </c>
      <c r="G84" s="15" t="str">
        <f>IF(COUNT(D84,F84)&lt;2,"",D84-F84)</f>
      </c>
      <c r="H84" s="13" t="str">
        <f>IF(A84="","",IF(COUNTIFS($A$6:$A$105,A84)&lt;&gt;1,"番号重複",IF(OR(COUNT(C84:E84)&lt;3,D84&lt;=0,COUNT($B$3)=0),"請求を確認",IF(F84="記録を確認","記録を確認",IF(G84&lt;0,"過入金",IF(G84=0,"入金済",IF(E84&lt;$B$3,"期限超過",IF(F84&gt;0,"一部入金","入金待ち"))))))))</f>
      </c>
      <c r="I84" s="12"/>
    </row>
    <row r="85" ht="29" customHeight="1">
      <c r="A85" s="12"/>
      <c r="B85" s="12"/>
      <c r="C85" s="6"/>
      <c r="D85" s="14"/>
      <c r="E85" s="6"/>
      <c r="F85" s="15" t="str">
        <f>IF(A85="","",IF(COUNTIFS('入金記録'!$B$6:$B$105,A85,'入金記録'!$E$6:$E$105,"&lt;&gt;記録済")&gt;0,"記録を確認",SUMIFS('入金記録'!$C$6:$C$105,'入金記録'!$B$6:$B$105,A85,'入金記録'!$E$6:$E$105,"記録済")))</f>
      </c>
      <c r="G85" s="15" t="str">
        <f>IF(COUNT(D85,F85)&lt;2,"",D85-F85)</f>
      </c>
      <c r="H85" s="13" t="str">
        <f>IF(A85="","",IF(COUNTIFS($A$6:$A$105,A85)&lt;&gt;1,"番号重複",IF(OR(COUNT(C85:E85)&lt;3,D85&lt;=0,COUNT($B$3)=0),"請求を確認",IF(F85="記録を確認","記録を確認",IF(G85&lt;0,"過入金",IF(G85=0,"入金済",IF(E85&lt;$B$3,"期限超過",IF(F85&gt;0,"一部入金","入金待ち"))))))))</f>
      </c>
      <c r="I85" s="12"/>
    </row>
    <row r="86" ht="29" customHeight="1">
      <c r="A86" s="12"/>
      <c r="B86" s="12"/>
      <c r="C86" s="6"/>
      <c r="D86" s="14"/>
      <c r="E86" s="6"/>
      <c r="F86" s="15" t="str">
        <f>IF(A86="","",IF(COUNTIFS('入金記録'!$B$6:$B$105,A86,'入金記録'!$E$6:$E$105,"&lt;&gt;記録済")&gt;0,"記録を確認",SUMIFS('入金記録'!$C$6:$C$105,'入金記録'!$B$6:$B$105,A86,'入金記録'!$E$6:$E$105,"記録済")))</f>
      </c>
      <c r="G86" s="15" t="str">
        <f>IF(COUNT(D86,F86)&lt;2,"",D86-F86)</f>
      </c>
      <c r="H86" s="13" t="str">
        <f>IF(A86="","",IF(COUNTIFS($A$6:$A$105,A86)&lt;&gt;1,"番号重複",IF(OR(COUNT(C86:E86)&lt;3,D86&lt;=0,COUNT($B$3)=0),"請求を確認",IF(F86="記録を確認","記録を確認",IF(G86&lt;0,"過入金",IF(G86=0,"入金済",IF(E86&lt;$B$3,"期限超過",IF(F86&gt;0,"一部入金","入金待ち"))))))))</f>
      </c>
      <c r="I86" s="12"/>
    </row>
    <row r="87" ht="29" customHeight="1">
      <c r="A87" s="12"/>
      <c r="B87" s="12"/>
      <c r="C87" s="6"/>
      <c r="D87" s="14"/>
      <c r="E87" s="6"/>
      <c r="F87" s="15" t="str">
        <f>IF(A87="","",IF(COUNTIFS('入金記録'!$B$6:$B$105,A87,'入金記録'!$E$6:$E$105,"&lt;&gt;記録済")&gt;0,"記録を確認",SUMIFS('入金記録'!$C$6:$C$105,'入金記録'!$B$6:$B$105,A87,'入金記録'!$E$6:$E$105,"記録済")))</f>
      </c>
      <c r="G87" s="15" t="str">
        <f>IF(COUNT(D87,F87)&lt;2,"",D87-F87)</f>
      </c>
      <c r="H87" s="13" t="str">
        <f>IF(A87="","",IF(COUNTIFS($A$6:$A$105,A87)&lt;&gt;1,"番号重複",IF(OR(COUNT(C87:E87)&lt;3,D87&lt;=0,COUNT($B$3)=0),"請求を確認",IF(F87="記録を確認","記録を確認",IF(G87&lt;0,"過入金",IF(G87=0,"入金済",IF(E87&lt;$B$3,"期限超過",IF(F87&gt;0,"一部入金","入金待ち"))))))))</f>
      </c>
      <c r="I87" s="12"/>
    </row>
    <row r="88" ht="29" customHeight="1">
      <c r="A88" s="12"/>
      <c r="B88" s="12"/>
      <c r="C88" s="6"/>
      <c r="D88" s="14"/>
      <c r="E88" s="6"/>
      <c r="F88" s="15" t="str">
        <f>IF(A88="","",IF(COUNTIFS('入金記録'!$B$6:$B$105,A88,'入金記録'!$E$6:$E$105,"&lt;&gt;記録済")&gt;0,"記録を確認",SUMIFS('入金記録'!$C$6:$C$105,'入金記録'!$B$6:$B$105,A88,'入金記録'!$E$6:$E$105,"記録済")))</f>
      </c>
      <c r="G88" s="15" t="str">
        <f>IF(COUNT(D88,F88)&lt;2,"",D88-F88)</f>
      </c>
      <c r="H88" s="13" t="str">
        <f>IF(A88="","",IF(COUNTIFS($A$6:$A$105,A88)&lt;&gt;1,"番号重複",IF(OR(COUNT(C88:E88)&lt;3,D88&lt;=0,COUNT($B$3)=0),"請求を確認",IF(F88="記録を確認","記録を確認",IF(G88&lt;0,"過入金",IF(G88=0,"入金済",IF(E88&lt;$B$3,"期限超過",IF(F88&gt;0,"一部入金","入金待ち"))))))))</f>
      </c>
      <c r="I88" s="12"/>
    </row>
    <row r="89" ht="29" customHeight="1">
      <c r="A89" s="12"/>
      <c r="B89" s="12"/>
      <c r="C89" s="6"/>
      <c r="D89" s="14"/>
      <c r="E89" s="6"/>
      <c r="F89" s="15" t="str">
        <f>IF(A89="","",IF(COUNTIFS('入金記録'!$B$6:$B$105,A89,'入金記録'!$E$6:$E$105,"&lt;&gt;記録済")&gt;0,"記録を確認",SUMIFS('入金記録'!$C$6:$C$105,'入金記録'!$B$6:$B$105,A89,'入金記録'!$E$6:$E$105,"記録済")))</f>
      </c>
      <c r="G89" s="15" t="str">
        <f>IF(COUNT(D89,F89)&lt;2,"",D89-F89)</f>
      </c>
      <c r="H89" s="13" t="str">
        <f>IF(A89="","",IF(COUNTIFS($A$6:$A$105,A89)&lt;&gt;1,"番号重複",IF(OR(COUNT(C89:E89)&lt;3,D89&lt;=0,COUNT($B$3)=0),"請求を確認",IF(F89="記録を確認","記録を確認",IF(G89&lt;0,"過入金",IF(G89=0,"入金済",IF(E89&lt;$B$3,"期限超過",IF(F89&gt;0,"一部入金","入金待ち"))))))))</f>
      </c>
      <c r="I89" s="12"/>
    </row>
    <row r="90" ht="29" customHeight="1">
      <c r="A90" s="12"/>
      <c r="B90" s="12"/>
      <c r="C90" s="6"/>
      <c r="D90" s="14"/>
      <c r="E90" s="6"/>
      <c r="F90" s="15" t="str">
        <f>IF(A90="","",IF(COUNTIFS('入金記録'!$B$6:$B$105,A90,'入金記録'!$E$6:$E$105,"&lt;&gt;記録済")&gt;0,"記録を確認",SUMIFS('入金記録'!$C$6:$C$105,'入金記録'!$B$6:$B$105,A90,'入金記録'!$E$6:$E$105,"記録済")))</f>
      </c>
      <c r="G90" s="15" t="str">
        <f>IF(COUNT(D90,F90)&lt;2,"",D90-F90)</f>
      </c>
      <c r="H90" s="13" t="str">
        <f>IF(A90="","",IF(COUNTIFS($A$6:$A$105,A90)&lt;&gt;1,"番号重複",IF(OR(COUNT(C90:E90)&lt;3,D90&lt;=0,COUNT($B$3)=0),"請求を確認",IF(F90="記録を確認","記録を確認",IF(G90&lt;0,"過入金",IF(G90=0,"入金済",IF(E90&lt;$B$3,"期限超過",IF(F90&gt;0,"一部入金","入金待ち"))))))))</f>
      </c>
      <c r="I90" s="12"/>
    </row>
    <row r="91" ht="29" customHeight="1">
      <c r="A91" s="12"/>
      <c r="B91" s="12"/>
      <c r="C91" s="6"/>
      <c r="D91" s="14"/>
      <c r="E91" s="6"/>
      <c r="F91" s="15" t="str">
        <f>IF(A91="","",IF(COUNTIFS('入金記録'!$B$6:$B$105,A91,'入金記録'!$E$6:$E$105,"&lt;&gt;記録済")&gt;0,"記録を確認",SUMIFS('入金記録'!$C$6:$C$105,'入金記録'!$B$6:$B$105,A91,'入金記録'!$E$6:$E$105,"記録済")))</f>
      </c>
      <c r="G91" s="15" t="str">
        <f>IF(COUNT(D91,F91)&lt;2,"",D91-F91)</f>
      </c>
      <c r="H91" s="13" t="str">
        <f>IF(A91="","",IF(COUNTIFS($A$6:$A$105,A91)&lt;&gt;1,"番号重複",IF(OR(COUNT(C91:E91)&lt;3,D91&lt;=0,COUNT($B$3)=0),"請求を確認",IF(F91="記録を確認","記録を確認",IF(G91&lt;0,"過入金",IF(G91=0,"入金済",IF(E91&lt;$B$3,"期限超過",IF(F91&gt;0,"一部入金","入金待ち"))))))))</f>
      </c>
      <c r="I91" s="12"/>
    </row>
    <row r="92" ht="29" customHeight="1">
      <c r="A92" s="12"/>
      <c r="B92" s="12"/>
      <c r="C92" s="6"/>
      <c r="D92" s="14"/>
      <c r="E92" s="6"/>
      <c r="F92" s="15" t="str">
        <f>IF(A92="","",IF(COUNTIFS('入金記録'!$B$6:$B$105,A92,'入金記録'!$E$6:$E$105,"&lt;&gt;記録済")&gt;0,"記録を確認",SUMIFS('入金記録'!$C$6:$C$105,'入金記録'!$B$6:$B$105,A92,'入金記録'!$E$6:$E$105,"記録済")))</f>
      </c>
      <c r="G92" s="15" t="str">
        <f>IF(COUNT(D92,F92)&lt;2,"",D92-F92)</f>
      </c>
      <c r="H92" s="13" t="str">
        <f>IF(A92="","",IF(COUNTIFS($A$6:$A$105,A92)&lt;&gt;1,"番号重複",IF(OR(COUNT(C92:E92)&lt;3,D92&lt;=0,COUNT($B$3)=0),"請求を確認",IF(F92="記録を確認","記録を確認",IF(G92&lt;0,"過入金",IF(G92=0,"入金済",IF(E92&lt;$B$3,"期限超過",IF(F92&gt;0,"一部入金","入金待ち"))))))))</f>
      </c>
      <c r="I92" s="12"/>
    </row>
    <row r="93" ht="29" customHeight="1">
      <c r="A93" s="12"/>
      <c r="B93" s="12"/>
      <c r="C93" s="6"/>
      <c r="D93" s="14"/>
      <c r="E93" s="6"/>
      <c r="F93" s="15" t="str">
        <f>IF(A93="","",IF(COUNTIFS('入金記録'!$B$6:$B$105,A93,'入金記録'!$E$6:$E$105,"&lt;&gt;記録済")&gt;0,"記録を確認",SUMIFS('入金記録'!$C$6:$C$105,'入金記録'!$B$6:$B$105,A93,'入金記録'!$E$6:$E$105,"記録済")))</f>
      </c>
      <c r="G93" s="15" t="str">
        <f>IF(COUNT(D93,F93)&lt;2,"",D93-F93)</f>
      </c>
      <c r="H93" s="13" t="str">
        <f>IF(A93="","",IF(COUNTIFS($A$6:$A$105,A93)&lt;&gt;1,"番号重複",IF(OR(COUNT(C93:E93)&lt;3,D93&lt;=0,COUNT($B$3)=0),"請求を確認",IF(F93="記録を確認","記録を確認",IF(G93&lt;0,"過入金",IF(G93=0,"入金済",IF(E93&lt;$B$3,"期限超過",IF(F93&gt;0,"一部入金","入金待ち"))))))))</f>
      </c>
      <c r="I93" s="12"/>
    </row>
    <row r="94" ht="29" customHeight="1">
      <c r="A94" s="12"/>
      <c r="B94" s="12"/>
      <c r="C94" s="6"/>
      <c r="D94" s="14"/>
      <c r="E94" s="6"/>
      <c r="F94" s="15" t="str">
        <f>IF(A94="","",IF(COUNTIFS('入金記録'!$B$6:$B$105,A94,'入金記録'!$E$6:$E$105,"&lt;&gt;記録済")&gt;0,"記録を確認",SUMIFS('入金記録'!$C$6:$C$105,'入金記録'!$B$6:$B$105,A94,'入金記録'!$E$6:$E$105,"記録済")))</f>
      </c>
      <c r="G94" s="15" t="str">
        <f>IF(COUNT(D94,F94)&lt;2,"",D94-F94)</f>
      </c>
      <c r="H94" s="13" t="str">
        <f>IF(A94="","",IF(COUNTIFS($A$6:$A$105,A94)&lt;&gt;1,"番号重複",IF(OR(COUNT(C94:E94)&lt;3,D94&lt;=0,COUNT($B$3)=0),"請求を確認",IF(F94="記録を確認","記録を確認",IF(G94&lt;0,"過入金",IF(G94=0,"入金済",IF(E94&lt;$B$3,"期限超過",IF(F94&gt;0,"一部入金","入金待ち"))))))))</f>
      </c>
      <c r="I94" s="12"/>
    </row>
    <row r="95" ht="29" customHeight="1">
      <c r="A95" s="12"/>
      <c r="B95" s="12"/>
      <c r="C95" s="6"/>
      <c r="D95" s="14"/>
      <c r="E95" s="6"/>
      <c r="F95" s="15" t="str">
        <f>IF(A95="","",IF(COUNTIFS('入金記録'!$B$6:$B$105,A95,'入金記録'!$E$6:$E$105,"&lt;&gt;記録済")&gt;0,"記録を確認",SUMIFS('入金記録'!$C$6:$C$105,'入金記録'!$B$6:$B$105,A95,'入金記録'!$E$6:$E$105,"記録済")))</f>
      </c>
      <c r="G95" s="15" t="str">
        <f>IF(COUNT(D95,F95)&lt;2,"",D95-F95)</f>
      </c>
      <c r="H95" s="13" t="str">
        <f>IF(A95="","",IF(COUNTIFS($A$6:$A$105,A95)&lt;&gt;1,"番号重複",IF(OR(COUNT(C95:E95)&lt;3,D95&lt;=0,COUNT($B$3)=0),"請求を確認",IF(F95="記録を確認","記録を確認",IF(G95&lt;0,"過入金",IF(G95=0,"入金済",IF(E95&lt;$B$3,"期限超過",IF(F95&gt;0,"一部入金","入金待ち"))))))))</f>
      </c>
      <c r="I95" s="12"/>
    </row>
    <row r="96" ht="29" customHeight="1">
      <c r="A96" s="12"/>
      <c r="B96" s="12"/>
      <c r="C96" s="6"/>
      <c r="D96" s="14"/>
      <c r="E96" s="6"/>
      <c r="F96" s="15" t="str">
        <f>IF(A96="","",IF(COUNTIFS('入金記録'!$B$6:$B$105,A96,'入金記録'!$E$6:$E$105,"&lt;&gt;記録済")&gt;0,"記録を確認",SUMIFS('入金記録'!$C$6:$C$105,'入金記録'!$B$6:$B$105,A96,'入金記録'!$E$6:$E$105,"記録済")))</f>
      </c>
      <c r="G96" s="15" t="str">
        <f>IF(COUNT(D96,F96)&lt;2,"",D96-F96)</f>
      </c>
      <c r="H96" s="13" t="str">
        <f>IF(A96="","",IF(COUNTIFS($A$6:$A$105,A96)&lt;&gt;1,"番号重複",IF(OR(COUNT(C96:E96)&lt;3,D96&lt;=0,COUNT($B$3)=0),"請求を確認",IF(F96="記録を確認","記録を確認",IF(G96&lt;0,"過入金",IF(G96=0,"入金済",IF(E96&lt;$B$3,"期限超過",IF(F96&gt;0,"一部入金","入金待ち"))))))))</f>
      </c>
      <c r="I96" s="12"/>
    </row>
    <row r="97" ht="29" customHeight="1">
      <c r="A97" s="12"/>
      <c r="B97" s="12"/>
      <c r="C97" s="6"/>
      <c r="D97" s="14"/>
      <c r="E97" s="6"/>
      <c r="F97" s="15" t="str">
        <f>IF(A97="","",IF(COUNTIFS('入金記録'!$B$6:$B$105,A97,'入金記録'!$E$6:$E$105,"&lt;&gt;記録済")&gt;0,"記録を確認",SUMIFS('入金記録'!$C$6:$C$105,'入金記録'!$B$6:$B$105,A97,'入金記録'!$E$6:$E$105,"記録済")))</f>
      </c>
      <c r="G97" s="15" t="str">
        <f>IF(COUNT(D97,F97)&lt;2,"",D97-F97)</f>
      </c>
      <c r="H97" s="13" t="str">
        <f>IF(A97="","",IF(COUNTIFS($A$6:$A$105,A97)&lt;&gt;1,"番号重複",IF(OR(COUNT(C97:E97)&lt;3,D97&lt;=0,COUNT($B$3)=0),"請求を確認",IF(F97="記録を確認","記録を確認",IF(G97&lt;0,"過入金",IF(G97=0,"入金済",IF(E97&lt;$B$3,"期限超過",IF(F97&gt;0,"一部入金","入金待ち"))))))))</f>
      </c>
      <c r="I97" s="12"/>
    </row>
    <row r="98" ht="29" customHeight="1">
      <c r="A98" s="12"/>
      <c r="B98" s="12"/>
      <c r="C98" s="6"/>
      <c r="D98" s="14"/>
      <c r="E98" s="6"/>
      <c r="F98" s="15" t="str">
        <f>IF(A98="","",IF(COUNTIFS('入金記録'!$B$6:$B$105,A98,'入金記録'!$E$6:$E$105,"&lt;&gt;記録済")&gt;0,"記録を確認",SUMIFS('入金記録'!$C$6:$C$105,'入金記録'!$B$6:$B$105,A98,'入金記録'!$E$6:$E$105,"記録済")))</f>
      </c>
      <c r="G98" s="15" t="str">
        <f>IF(COUNT(D98,F98)&lt;2,"",D98-F98)</f>
      </c>
      <c r="H98" s="13" t="str">
        <f>IF(A98="","",IF(COUNTIFS($A$6:$A$105,A98)&lt;&gt;1,"番号重複",IF(OR(COUNT(C98:E98)&lt;3,D98&lt;=0,COUNT($B$3)=0),"請求を確認",IF(F98="記録を確認","記録を確認",IF(G98&lt;0,"過入金",IF(G98=0,"入金済",IF(E98&lt;$B$3,"期限超過",IF(F98&gt;0,"一部入金","入金待ち"))))))))</f>
      </c>
      <c r="I98" s="12"/>
    </row>
    <row r="99" ht="29" customHeight="1">
      <c r="A99" s="12"/>
      <c r="B99" s="12"/>
      <c r="C99" s="6"/>
      <c r="D99" s="14"/>
      <c r="E99" s="6"/>
      <c r="F99" s="15" t="str">
        <f>IF(A99="","",IF(COUNTIFS('入金記録'!$B$6:$B$105,A99,'入金記録'!$E$6:$E$105,"&lt;&gt;記録済")&gt;0,"記録を確認",SUMIFS('入金記録'!$C$6:$C$105,'入金記録'!$B$6:$B$105,A99,'入金記録'!$E$6:$E$105,"記録済")))</f>
      </c>
      <c r="G99" s="15" t="str">
        <f>IF(COUNT(D99,F99)&lt;2,"",D99-F99)</f>
      </c>
      <c r="H99" s="13" t="str">
        <f>IF(A99="","",IF(COUNTIFS($A$6:$A$105,A99)&lt;&gt;1,"番号重複",IF(OR(COUNT(C99:E99)&lt;3,D99&lt;=0,COUNT($B$3)=0),"請求を確認",IF(F99="記録を確認","記録を確認",IF(G99&lt;0,"過入金",IF(G99=0,"入金済",IF(E99&lt;$B$3,"期限超過",IF(F99&gt;0,"一部入金","入金待ち"))))))))</f>
      </c>
      <c r="I99" s="12"/>
    </row>
    <row r="100" ht="29" customHeight="1">
      <c r="A100" s="12"/>
      <c r="B100" s="12"/>
      <c r="C100" s="6"/>
      <c r="D100" s="14"/>
      <c r="E100" s="6"/>
      <c r="F100" s="15" t="str">
        <f>IF(A100="","",IF(COUNTIFS('入金記録'!$B$6:$B$105,A100,'入金記録'!$E$6:$E$105,"&lt;&gt;記録済")&gt;0,"記録を確認",SUMIFS('入金記録'!$C$6:$C$105,'入金記録'!$B$6:$B$105,A100,'入金記録'!$E$6:$E$105,"記録済")))</f>
      </c>
      <c r="G100" s="15" t="str">
        <f>IF(COUNT(D100,F100)&lt;2,"",D100-F100)</f>
      </c>
      <c r="H100" s="13" t="str">
        <f>IF(A100="","",IF(COUNTIFS($A$6:$A$105,A100)&lt;&gt;1,"番号重複",IF(OR(COUNT(C100:E100)&lt;3,D100&lt;=0,COUNT($B$3)=0),"請求を確認",IF(F100="記録を確認","記録を確認",IF(G100&lt;0,"過入金",IF(G100=0,"入金済",IF(E100&lt;$B$3,"期限超過",IF(F100&gt;0,"一部入金","入金待ち"))))))))</f>
      </c>
      <c r="I100" s="12"/>
    </row>
    <row r="101" ht="29" customHeight="1">
      <c r="A101" s="12"/>
      <c r="B101" s="12"/>
      <c r="C101" s="6"/>
      <c r="D101" s="14"/>
      <c r="E101" s="6"/>
      <c r="F101" s="15" t="str">
        <f>IF(A101="","",IF(COUNTIFS('入金記録'!$B$6:$B$105,A101,'入金記録'!$E$6:$E$105,"&lt;&gt;記録済")&gt;0,"記録を確認",SUMIFS('入金記録'!$C$6:$C$105,'入金記録'!$B$6:$B$105,A101,'入金記録'!$E$6:$E$105,"記録済")))</f>
      </c>
      <c r="G101" s="15" t="str">
        <f>IF(COUNT(D101,F101)&lt;2,"",D101-F101)</f>
      </c>
      <c r="H101" s="13" t="str">
        <f>IF(A101="","",IF(COUNTIFS($A$6:$A$105,A101)&lt;&gt;1,"番号重複",IF(OR(COUNT(C101:E101)&lt;3,D101&lt;=0,COUNT($B$3)=0),"請求を確認",IF(F101="記録を確認","記録を確認",IF(G101&lt;0,"過入金",IF(G101=0,"入金済",IF(E101&lt;$B$3,"期限超過",IF(F101&gt;0,"一部入金","入金待ち"))))))))</f>
      </c>
      <c r="I101" s="12"/>
    </row>
    <row r="102" ht="29" customHeight="1">
      <c r="A102" s="12"/>
      <c r="B102" s="12"/>
      <c r="C102" s="6"/>
      <c r="D102" s="14"/>
      <c r="E102" s="6"/>
      <c r="F102" s="15" t="str">
        <f>IF(A102="","",IF(COUNTIFS('入金記録'!$B$6:$B$105,A102,'入金記録'!$E$6:$E$105,"&lt;&gt;記録済")&gt;0,"記録を確認",SUMIFS('入金記録'!$C$6:$C$105,'入金記録'!$B$6:$B$105,A102,'入金記録'!$E$6:$E$105,"記録済")))</f>
      </c>
      <c r="G102" s="15" t="str">
        <f>IF(COUNT(D102,F102)&lt;2,"",D102-F102)</f>
      </c>
      <c r="H102" s="13" t="str">
        <f>IF(A102="","",IF(COUNTIFS($A$6:$A$105,A102)&lt;&gt;1,"番号重複",IF(OR(COUNT(C102:E102)&lt;3,D102&lt;=0,COUNT($B$3)=0),"請求を確認",IF(F102="記録を確認","記録を確認",IF(G102&lt;0,"過入金",IF(G102=0,"入金済",IF(E102&lt;$B$3,"期限超過",IF(F102&gt;0,"一部入金","入金待ち"))))))))</f>
      </c>
      <c r="I102" s="12"/>
    </row>
    <row r="103" ht="29" customHeight="1">
      <c r="A103" s="12"/>
      <c r="B103" s="12"/>
      <c r="C103" s="6"/>
      <c r="D103" s="14"/>
      <c r="E103" s="6"/>
      <c r="F103" s="15" t="str">
        <f>IF(A103="","",IF(COUNTIFS('入金記録'!$B$6:$B$105,A103,'入金記録'!$E$6:$E$105,"&lt;&gt;記録済")&gt;0,"記録を確認",SUMIFS('入金記録'!$C$6:$C$105,'入金記録'!$B$6:$B$105,A103,'入金記録'!$E$6:$E$105,"記録済")))</f>
      </c>
      <c r="G103" s="15" t="str">
        <f>IF(COUNT(D103,F103)&lt;2,"",D103-F103)</f>
      </c>
      <c r="H103" s="13" t="str">
        <f>IF(A103="","",IF(COUNTIFS($A$6:$A$105,A103)&lt;&gt;1,"番号重複",IF(OR(COUNT(C103:E103)&lt;3,D103&lt;=0,COUNT($B$3)=0),"請求を確認",IF(F103="記録を確認","記録を確認",IF(G103&lt;0,"過入金",IF(G103=0,"入金済",IF(E103&lt;$B$3,"期限超過",IF(F103&gt;0,"一部入金","入金待ち"))))))))</f>
      </c>
      <c r="I103" s="12"/>
    </row>
    <row r="104" ht="29" customHeight="1">
      <c r="A104" s="12"/>
      <c r="B104" s="12"/>
      <c r="C104" s="6"/>
      <c r="D104" s="14"/>
      <c r="E104" s="6"/>
      <c r="F104" s="15" t="str">
        <f>IF(A104="","",IF(COUNTIFS('入金記録'!$B$6:$B$105,A104,'入金記録'!$E$6:$E$105,"&lt;&gt;記録済")&gt;0,"記録を確認",SUMIFS('入金記録'!$C$6:$C$105,'入金記録'!$B$6:$B$105,A104,'入金記録'!$E$6:$E$105,"記録済")))</f>
      </c>
      <c r="G104" s="15" t="str">
        <f>IF(COUNT(D104,F104)&lt;2,"",D104-F104)</f>
      </c>
      <c r="H104" s="13" t="str">
        <f>IF(A104="","",IF(COUNTIFS($A$6:$A$105,A104)&lt;&gt;1,"番号重複",IF(OR(COUNT(C104:E104)&lt;3,D104&lt;=0,COUNT($B$3)=0),"請求を確認",IF(F104="記録を確認","記録を確認",IF(G104&lt;0,"過入金",IF(G104=0,"入金済",IF(E104&lt;$B$3,"期限超過",IF(F104&gt;0,"一部入金","入金待ち"))))))))</f>
      </c>
      <c r="I104" s="12"/>
    </row>
    <row r="105" ht="29" customHeight="1">
      <c r="A105" s="12"/>
      <c r="B105" s="12"/>
      <c r="C105" s="6"/>
      <c r="D105" s="14"/>
      <c r="E105" s="6"/>
      <c r="F105" s="15" t="str">
        <f>IF(A105="","",IF(COUNTIFS('入金記録'!$B$6:$B$105,A105,'入金記録'!$E$6:$E$105,"&lt;&gt;記録済")&gt;0,"記録を確認",SUMIFS('入金記録'!$C$6:$C$105,'入金記録'!$B$6:$B$105,A105,'入金記録'!$E$6:$E$105,"記録済")))</f>
      </c>
      <c r="G105" s="15" t="str">
        <f>IF(COUNT(D105,F105)&lt;2,"",D105-F105)</f>
      </c>
      <c r="H105" s="13" t="str">
        <f>IF(A105="","",IF(COUNTIFS($A$6:$A$105,A105)&lt;&gt;1,"番号重複",IF(OR(COUNT(C105:E105)&lt;3,D105&lt;=0,COUNT($B$3)=0),"請求を確認",IF(F105="記録を確認","記録を確認",IF(G105&lt;0,"過入金",IF(G105=0,"入金済",IF(E105&lt;$B$3,"期限超過",IF(F105&gt;0,"一部入金","入金待ち"))))))))</f>
      </c>
      <c r="I105" s="12"/>
    </row>
    <row r="106" ht="29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29" customHeight="1">
      <c r="A107" s="2" t="str">
        <v>請求額・入金額は税込の実額。差額がマイナスなら過入金。確認日より後の入金は要確認。</v>
      </c>
      <c r="B107" s="2"/>
      <c r="C107" s="2"/>
      <c r="D107" s="2"/>
      <c r="E107" s="2"/>
      <c r="F107" s="2"/>
      <c r="G107" s="2"/>
      <c r="H107" s="2"/>
      <c r="I107" s="2"/>
    </row>
    <row r="108" ht="29" customHeight="1">
      <c r="A108" s="2" t="str">
        <v>架空の学習用作例。請求書の発行用帳票は別に作成します。SpreadHub https://kuti-komi.site/</v>
      </c>
      <c r="B108" s="2"/>
      <c r="C108" s="2"/>
      <c r="D108" s="2"/>
      <c r="E108" s="2"/>
      <c r="F108" s="2"/>
      <c r="G108" s="2"/>
      <c r="H108" s="2"/>
      <c r="I108" s="2"/>
    </row>
  </sheetData>
  <conditionalFormatting sqref="H6:H105">
    <cfRule type="containsText" dxfId="0" priority="1" operator="containsText" text="期限超過"/>
    <cfRule type="containsText" dxfId="1" priority="2" operator="containsText" text="過入金"/>
    <cfRule type="containsText" dxfId="2" priority="3" operator="containsText" text="確認"/>
    <cfRule type="containsText" dxfId="3" priority="4" operator="containsText" text="番号重複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176C61"/>
  </sheetPr>
  <sheetViews>
    <sheetView showGridLines="0" workbookViewId="0" zoomScale="100" zoomScaleNormal="100">
      <pane ySplit="5" topLeftCell="A6" activePane="bottomLeft" state="frozen"/>
    </sheetView>
  </sheetViews>
  <sheetFormatPr defaultRowHeight="15"/>
  <cols>
    <col min="1" max="1" width="16.670000076293945" hidden="0" customWidth="1"/>
    <col min="2" max="2" width="14.4399995803833" hidden="0" customWidth="1"/>
    <col min="3" max="3" width="17.780000686645508" hidden="0" customWidth="1"/>
    <col min="4" max="4" width="22.219999313354492" hidden="0" customWidth="1"/>
    <col min="5" max="5" width="21.670000076293945" hidden="0" customWidth="1"/>
  </cols>
  <sheetData>
    <row r="1" ht="29" customHeight="1">
      <c r="A1" s="2"/>
      <c r="B1" s="2"/>
      <c r="C1" s="2"/>
      <c r="D1" s="2"/>
      <c r="E1" s="2"/>
    </row>
    <row r="2" ht="29" customHeight="1">
      <c r="A2" s="3" t="str">
        <v>入金記録</v>
      </c>
      <c r="B2" s="2"/>
      <c r="C2" s="2"/>
      <c r="D2" s="2"/>
      <c r="E2" s="2"/>
    </row>
    <row r="3" ht="29" customHeight="1">
      <c r="A3" s="2" t="str">
        <v>1回の入金に1行。同じ請求番号への複数回入金を合計します。</v>
      </c>
      <c r="B3" s="2"/>
      <c r="C3" s="2"/>
      <c r="D3" s="2"/>
      <c r="E3" s="2"/>
    </row>
    <row r="4" ht="29" customHeight="1">
      <c r="A4" s="2"/>
      <c r="B4" s="2"/>
      <c r="C4" s="2"/>
      <c r="D4" s="2"/>
      <c r="E4" s="2"/>
    </row>
    <row r="5" ht="37" customHeight="1">
      <c r="A5" s="10" t="str">
        <v>入金日</v>
      </c>
      <c r="B5" s="10" t="str">
        <v>請求番号</v>
      </c>
      <c r="C5" s="10" t="str">
        <v>入金額(円)</v>
      </c>
      <c r="D5" s="10" t="str">
        <v>メモ</v>
      </c>
      <c r="E5" s="10" t="str">
        <v>記録確認</v>
      </c>
    </row>
    <row r="6" ht="29" customHeight="1">
      <c r="A6" s="6" t="d">
        <v>2026-10-02T00:00:00.000Z</v>
      </c>
      <c r="B6" s="12" t="str">
        <v>I001</v>
      </c>
      <c r="C6" s="16" t="n">
        <v>40000</v>
      </c>
      <c r="D6" s="12" t="str">
        <v>1回目</v>
      </c>
      <c r="E6" s="13" t="str">
        <f>IF(COUNTA(A6:C6)=0,"",IF(OR(COUNT(A6,C6)&lt;2,B6=""),"入力確認",IF(C6&lt;0,"金額を確認",IF(A6&gt;'請求一覧'!$B$3,"日付を確認",IF(COUNTIFS('請求一覧'!$A$6:$A$105,B6)&lt;&gt;1,"請求番号を確認","記録済")))))</f>
        <v>記録済</v>
      </c>
    </row>
    <row r="7" ht="29" customHeight="1">
      <c r="A7" s="6" t="d">
        <v>2026-10-04T00:00:00.000Z</v>
      </c>
      <c r="B7" s="12" t="str">
        <v>I001</v>
      </c>
      <c r="C7" s="16" t="n">
        <v>30000</v>
      </c>
      <c r="D7" s="12" t="str">
        <v>2回目</v>
      </c>
      <c r="E7" s="13" t="str">
        <f>IF(COUNTA(A7:C7)=0,"",IF(OR(COUNT(A7,C7)&lt;2,B7=""),"入力確認",IF(C7&lt;0,"金額を確認",IF(A7&gt;'請求一覧'!$B$3,"日付を確認",IF(COUNTIFS('請求一覧'!$A$6:$A$105,B7)&lt;&gt;1,"請求番号を確認","記録済")))))</f>
        <v>記録済</v>
      </c>
    </row>
    <row r="8" ht="29" customHeight="1">
      <c r="A8" s="6" t="d">
        <v>2026-10-04T00:00:00.000Z</v>
      </c>
      <c r="B8" s="12" t="str">
        <v>I002</v>
      </c>
      <c r="C8" s="16" t="n">
        <v>55000</v>
      </c>
      <c r="D8" s="12" t="str">
        <v>全額</v>
      </c>
      <c r="E8" s="13" t="str">
        <f>IF(COUNTA(A8:C8)=0,"",IF(OR(COUNT(A8,C8)&lt;2,B8=""),"入力確認",IF(C8&lt;0,"金額を確認",IF(A8&gt;'請求一覧'!$B$3,"日付を確認",IF(COUNTIFS('請求一覧'!$A$6:$A$105,B8)&lt;&gt;1,"請求番号を確認","記録済")))))</f>
        <v>記録済</v>
      </c>
    </row>
    <row r="9" ht="29" customHeight="1">
      <c r="A9" s="6"/>
      <c r="B9" s="12"/>
      <c r="C9" s="16"/>
      <c r="D9" s="12"/>
      <c r="E9" s="13" t="str">
        <f>IF(COUNTA(A9:C9)=0,"",IF(OR(COUNT(A9,C9)&lt;2,B9=""),"入力確認",IF(C9&lt;0,"金額を確認",IF(A9&gt;'請求一覧'!$B$3,"日付を確認",IF(COUNTIFS('請求一覧'!$A$6:$A$105,B9)&lt;&gt;1,"請求番号を確認","記録済")))))</f>
      </c>
    </row>
    <row r="10" ht="29" customHeight="1">
      <c r="A10" s="6"/>
      <c r="B10" s="12"/>
      <c r="C10" s="16"/>
      <c r="D10" s="12"/>
      <c r="E10" s="13" t="str">
        <f>IF(COUNTA(A10:C10)=0,"",IF(OR(COUNT(A10,C10)&lt;2,B10=""),"入力確認",IF(C10&lt;0,"金額を確認",IF(A10&gt;'請求一覧'!$B$3,"日付を確認",IF(COUNTIFS('請求一覧'!$A$6:$A$105,B10)&lt;&gt;1,"請求番号を確認","記録済")))))</f>
      </c>
    </row>
    <row r="11" ht="29" customHeight="1">
      <c r="A11" s="6"/>
      <c r="B11" s="12"/>
      <c r="C11" s="16"/>
      <c r="D11" s="12"/>
      <c r="E11" s="13" t="str">
        <f>IF(COUNTA(A11:C11)=0,"",IF(OR(COUNT(A11,C11)&lt;2,B11=""),"入力確認",IF(C11&lt;0,"金額を確認",IF(A11&gt;'請求一覧'!$B$3,"日付を確認",IF(COUNTIFS('請求一覧'!$A$6:$A$105,B11)&lt;&gt;1,"請求番号を確認","記録済")))))</f>
      </c>
    </row>
    <row r="12" ht="29" customHeight="1">
      <c r="A12" s="6"/>
      <c r="B12" s="12"/>
      <c r="C12" s="16"/>
      <c r="D12" s="12"/>
      <c r="E12" s="13" t="str">
        <f>IF(COUNTA(A12:C12)=0,"",IF(OR(COUNT(A12,C12)&lt;2,B12=""),"入力確認",IF(C12&lt;0,"金額を確認",IF(A12&gt;'請求一覧'!$B$3,"日付を確認",IF(COUNTIFS('請求一覧'!$A$6:$A$105,B12)&lt;&gt;1,"請求番号を確認","記録済")))))</f>
      </c>
    </row>
    <row r="13" ht="29" customHeight="1">
      <c r="A13" s="6"/>
      <c r="B13" s="12"/>
      <c r="C13" s="16"/>
      <c r="D13" s="12"/>
      <c r="E13" s="13" t="str">
        <f>IF(COUNTA(A13:C13)=0,"",IF(OR(COUNT(A13,C13)&lt;2,B13=""),"入力確認",IF(C13&lt;0,"金額を確認",IF(A13&gt;'請求一覧'!$B$3,"日付を確認",IF(COUNTIFS('請求一覧'!$A$6:$A$105,B13)&lt;&gt;1,"請求番号を確認","記録済")))))</f>
      </c>
    </row>
    <row r="14" ht="29" customHeight="1">
      <c r="A14" s="6"/>
      <c r="B14" s="12"/>
      <c r="C14" s="16"/>
      <c r="D14" s="12"/>
      <c r="E14" s="13" t="str">
        <f>IF(COUNTA(A14:C14)=0,"",IF(OR(COUNT(A14,C14)&lt;2,B14=""),"入力確認",IF(C14&lt;0,"金額を確認",IF(A14&gt;'請求一覧'!$B$3,"日付を確認",IF(COUNTIFS('請求一覧'!$A$6:$A$105,B14)&lt;&gt;1,"請求番号を確認","記録済")))))</f>
      </c>
    </row>
    <row r="15" ht="29" customHeight="1">
      <c r="A15" s="6"/>
      <c r="B15" s="12"/>
      <c r="C15" s="16"/>
      <c r="D15" s="12"/>
      <c r="E15" s="13" t="str">
        <f>IF(COUNTA(A15:C15)=0,"",IF(OR(COUNT(A15,C15)&lt;2,B15=""),"入力確認",IF(C15&lt;0,"金額を確認",IF(A15&gt;'請求一覧'!$B$3,"日付を確認",IF(COUNTIFS('請求一覧'!$A$6:$A$105,B15)&lt;&gt;1,"請求番号を確認","記録済")))))</f>
      </c>
    </row>
    <row r="16" ht="29" customHeight="1">
      <c r="A16" s="6"/>
      <c r="B16" s="12"/>
      <c r="C16" s="16"/>
      <c r="D16" s="12"/>
      <c r="E16" s="13" t="str">
        <f>IF(COUNTA(A16:C16)=0,"",IF(OR(COUNT(A16,C16)&lt;2,B16=""),"入力確認",IF(C16&lt;0,"金額を確認",IF(A16&gt;'請求一覧'!$B$3,"日付を確認",IF(COUNTIFS('請求一覧'!$A$6:$A$105,B16)&lt;&gt;1,"請求番号を確認","記録済")))))</f>
      </c>
    </row>
    <row r="17" ht="29" customHeight="1">
      <c r="A17" s="6"/>
      <c r="B17" s="12"/>
      <c r="C17" s="16"/>
      <c r="D17" s="12"/>
      <c r="E17" s="13" t="str">
        <f>IF(COUNTA(A17:C17)=0,"",IF(OR(COUNT(A17,C17)&lt;2,B17=""),"入力確認",IF(C17&lt;0,"金額を確認",IF(A17&gt;'請求一覧'!$B$3,"日付を確認",IF(COUNTIFS('請求一覧'!$A$6:$A$105,B17)&lt;&gt;1,"請求番号を確認","記録済")))))</f>
      </c>
    </row>
    <row r="18" ht="29" customHeight="1">
      <c r="A18" s="6"/>
      <c r="B18" s="12"/>
      <c r="C18" s="16"/>
      <c r="D18" s="12"/>
      <c r="E18" s="13" t="str">
        <f>IF(COUNTA(A18:C18)=0,"",IF(OR(COUNT(A18,C18)&lt;2,B18=""),"入力確認",IF(C18&lt;0,"金額を確認",IF(A18&gt;'請求一覧'!$B$3,"日付を確認",IF(COUNTIFS('請求一覧'!$A$6:$A$105,B18)&lt;&gt;1,"請求番号を確認","記録済")))))</f>
      </c>
    </row>
    <row r="19" ht="29" customHeight="1">
      <c r="A19" s="6"/>
      <c r="B19" s="12"/>
      <c r="C19" s="16"/>
      <c r="D19" s="12"/>
      <c r="E19" s="13" t="str">
        <f>IF(COUNTA(A19:C19)=0,"",IF(OR(COUNT(A19,C19)&lt;2,B19=""),"入力確認",IF(C19&lt;0,"金額を確認",IF(A19&gt;'請求一覧'!$B$3,"日付を確認",IF(COUNTIFS('請求一覧'!$A$6:$A$105,B19)&lt;&gt;1,"請求番号を確認","記録済")))))</f>
      </c>
    </row>
    <row r="20" ht="29" customHeight="1">
      <c r="A20" s="6"/>
      <c r="B20" s="12"/>
      <c r="C20" s="16"/>
      <c r="D20" s="12"/>
      <c r="E20" s="13" t="str">
        <f>IF(COUNTA(A20:C20)=0,"",IF(OR(COUNT(A20,C20)&lt;2,B20=""),"入力確認",IF(C20&lt;0,"金額を確認",IF(A20&gt;'請求一覧'!$B$3,"日付を確認",IF(COUNTIFS('請求一覧'!$A$6:$A$105,B20)&lt;&gt;1,"請求番号を確認","記録済")))))</f>
      </c>
    </row>
    <row r="21" ht="29" customHeight="1">
      <c r="A21" s="6"/>
      <c r="B21" s="12"/>
      <c r="C21" s="16"/>
      <c r="D21" s="12"/>
      <c r="E21" s="13" t="str">
        <f>IF(COUNTA(A21:C21)=0,"",IF(OR(COUNT(A21,C21)&lt;2,B21=""),"入力確認",IF(C21&lt;0,"金額を確認",IF(A21&gt;'請求一覧'!$B$3,"日付を確認",IF(COUNTIFS('請求一覧'!$A$6:$A$105,B21)&lt;&gt;1,"請求番号を確認","記録済")))))</f>
      </c>
    </row>
    <row r="22" ht="29" customHeight="1">
      <c r="A22" s="6"/>
      <c r="B22" s="12"/>
      <c r="C22" s="16"/>
      <c r="D22" s="12"/>
      <c r="E22" s="13" t="str">
        <f>IF(COUNTA(A22:C22)=0,"",IF(OR(COUNT(A22,C22)&lt;2,B22=""),"入力確認",IF(C22&lt;0,"金額を確認",IF(A22&gt;'請求一覧'!$B$3,"日付を確認",IF(COUNTIFS('請求一覧'!$A$6:$A$105,B22)&lt;&gt;1,"請求番号を確認","記録済")))))</f>
      </c>
    </row>
    <row r="23" ht="29" customHeight="1">
      <c r="A23" s="6"/>
      <c r="B23" s="12"/>
      <c r="C23" s="16"/>
      <c r="D23" s="12"/>
      <c r="E23" s="13" t="str">
        <f>IF(COUNTA(A23:C23)=0,"",IF(OR(COUNT(A23,C23)&lt;2,B23=""),"入力確認",IF(C23&lt;0,"金額を確認",IF(A23&gt;'請求一覧'!$B$3,"日付を確認",IF(COUNTIFS('請求一覧'!$A$6:$A$105,B23)&lt;&gt;1,"請求番号を確認","記録済")))))</f>
      </c>
    </row>
    <row r="24" ht="29" customHeight="1">
      <c r="A24" s="6"/>
      <c r="B24" s="12"/>
      <c r="C24" s="16"/>
      <c r="D24" s="12"/>
      <c r="E24" s="13" t="str">
        <f>IF(COUNTA(A24:C24)=0,"",IF(OR(COUNT(A24,C24)&lt;2,B24=""),"入力確認",IF(C24&lt;0,"金額を確認",IF(A24&gt;'請求一覧'!$B$3,"日付を確認",IF(COUNTIFS('請求一覧'!$A$6:$A$105,B24)&lt;&gt;1,"請求番号を確認","記録済")))))</f>
      </c>
    </row>
    <row r="25" ht="29" customHeight="1">
      <c r="A25" s="6"/>
      <c r="B25" s="12"/>
      <c r="C25" s="16"/>
      <c r="D25" s="12"/>
      <c r="E25" s="13" t="str">
        <f>IF(COUNTA(A25:C25)=0,"",IF(OR(COUNT(A25,C25)&lt;2,B25=""),"入力確認",IF(C25&lt;0,"金額を確認",IF(A25&gt;'請求一覧'!$B$3,"日付を確認",IF(COUNTIFS('請求一覧'!$A$6:$A$105,B25)&lt;&gt;1,"請求番号を確認","記録済")))))</f>
      </c>
    </row>
    <row r="26" ht="29" customHeight="1">
      <c r="A26" s="6"/>
      <c r="B26" s="12"/>
      <c r="C26" s="16"/>
      <c r="D26" s="12"/>
      <c r="E26" s="13" t="str">
        <f>IF(COUNTA(A26:C26)=0,"",IF(OR(COUNT(A26,C26)&lt;2,B26=""),"入力確認",IF(C26&lt;0,"金額を確認",IF(A26&gt;'請求一覧'!$B$3,"日付を確認",IF(COUNTIFS('請求一覧'!$A$6:$A$105,B26)&lt;&gt;1,"請求番号を確認","記録済")))))</f>
      </c>
    </row>
    <row r="27" ht="29" customHeight="1">
      <c r="A27" s="6"/>
      <c r="B27" s="12"/>
      <c r="C27" s="16"/>
      <c r="D27" s="12"/>
      <c r="E27" s="13" t="str">
        <f>IF(COUNTA(A27:C27)=0,"",IF(OR(COUNT(A27,C27)&lt;2,B27=""),"入力確認",IF(C27&lt;0,"金額を確認",IF(A27&gt;'請求一覧'!$B$3,"日付を確認",IF(COUNTIFS('請求一覧'!$A$6:$A$105,B27)&lt;&gt;1,"請求番号を確認","記録済")))))</f>
      </c>
    </row>
    <row r="28" ht="29" customHeight="1">
      <c r="A28" s="6"/>
      <c r="B28" s="12"/>
      <c r="C28" s="16"/>
      <c r="D28" s="12"/>
      <c r="E28" s="13" t="str">
        <f>IF(COUNTA(A28:C28)=0,"",IF(OR(COUNT(A28,C28)&lt;2,B28=""),"入力確認",IF(C28&lt;0,"金額を確認",IF(A28&gt;'請求一覧'!$B$3,"日付を確認",IF(COUNTIFS('請求一覧'!$A$6:$A$105,B28)&lt;&gt;1,"請求番号を確認","記録済")))))</f>
      </c>
    </row>
    <row r="29" ht="29" customHeight="1">
      <c r="A29" s="6"/>
      <c r="B29" s="12"/>
      <c r="C29" s="16"/>
      <c r="D29" s="12"/>
      <c r="E29" s="13" t="str">
        <f>IF(COUNTA(A29:C29)=0,"",IF(OR(COUNT(A29,C29)&lt;2,B29=""),"入力確認",IF(C29&lt;0,"金額を確認",IF(A29&gt;'請求一覧'!$B$3,"日付を確認",IF(COUNTIFS('請求一覧'!$A$6:$A$105,B29)&lt;&gt;1,"請求番号を確認","記録済")))))</f>
      </c>
    </row>
    <row r="30" ht="29" customHeight="1">
      <c r="A30" s="6"/>
      <c r="B30" s="12"/>
      <c r="C30" s="16"/>
      <c r="D30" s="12"/>
      <c r="E30" s="13" t="str">
        <f>IF(COUNTA(A30:C30)=0,"",IF(OR(COUNT(A30,C30)&lt;2,B30=""),"入力確認",IF(C30&lt;0,"金額を確認",IF(A30&gt;'請求一覧'!$B$3,"日付を確認",IF(COUNTIFS('請求一覧'!$A$6:$A$105,B30)&lt;&gt;1,"請求番号を確認","記録済")))))</f>
      </c>
    </row>
    <row r="31" ht="29" customHeight="1">
      <c r="A31" s="6"/>
      <c r="B31" s="12"/>
      <c r="C31" s="16"/>
      <c r="D31" s="12"/>
      <c r="E31" s="13" t="str">
        <f>IF(COUNTA(A31:C31)=0,"",IF(OR(COUNT(A31,C31)&lt;2,B31=""),"入力確認",IF(C31&lt;0,"金額を確認",IF(A31&gt;'請求一覧'!$B$3,"日付を確認",IF(COUNTIFS('請求一覧'!$A$6:$A$105,B31)&lt;&gt;1,"請求番号を確認","記録済")))))</f>
      </c>
    </row>
    <row r="32" ht="29" customHeight="1">
      <c r="A32" s="6"/>
      <c r="B32" s="12"/>
      <c r="C32" s="16"/>
      <c r="D32" s="12"/>
      <c r="E32" s="13" t="str">
        <f>IF(COUNTA(A32:C32)=0,"",IF(OR(COUNT(A32,C32)&lt;2,B32=""),"入力確認",IF(C32&lt;0,"金額を確認",IF(A32&gt;'請求一覧'!$B$3,"日付を確認",IF(COUNTIFS('請求一覧'!$A$6:$A$105,B32)&lt;&gt;1,"請求番号を確認","記録済")))))</f>
      </c>
    </row>
    <row r="33" ht="29" customHeight="1">
      <c r="A33" s="6"/>
      <c r="B33" s="12"/>
      <c r="C33" s="16"/>
      <c r="D33" s="12"/>
      <c r="E33" s="13" t="str">
        <f>IF(COUNTA(A33:C33)=0,"",IF(OR(COUNT(A33,C33)&lt;2,B33=""),"入力確認",IF(C33&lt;0,"金額を確認",IF(A33&gt;'請求一覧'!$B$3,"日付を確認",IF(COUNTIFS('請求一覧'!$A$6:$A$105,B33)&lt;&gt;1,"請求番号を確認","記録済")))))</f>
      </c>
    </row>
    <row r="34" ht="29" customHeight="1">
      <c r="A34" s="6"/>
      <c r="B34" s="12"/>
      <c r="C34" s="16"/>
      <c r="D34" s="12"/>
      <c r="E34" s="13" t="str">
        <f>IF(COUNTA(A34:C34)=0,"",IF(OR(COUNT(A34,C34)&lt;2,B34=""),"入力確認",IF(C34&lt;0,"金額を確認",IF(A34&gt;'請求一覧'!$B$3,"日付を確認",IF(COUNTIFS('請求一覧'!$A$6:$A$105,B34)&lt;&gt;1,"請求番号を確認","記録済")))))</f>
      </c>
    </row>
    <row r="35" ht="29" customHeight="1">
      <c r="A35" s="6"/>
      <c r="B35" s="12"/>
      <c r="C35" s="16"/>
      <c r="D35" s="12"/>
      <c r="E35" s="13" t="str">
        <f>IF(COUNTA(A35:C35)=0,"",IF(OR(COUNT(A35,C35)&lt;2,B35=""),"入力確認",IF(C35&lt;0,"金額を確認",IF(A35&gt;'請求一覧'!$B$3,"日付を確認",IF(COUNTIFS('請求一覧'!$A$6:$A$105,B35)&lt;&gt;1,"請求番号を確認","記録済")))))</f>
      </c>
    </row>
    <row r="36" ht="29" customHeight="1">
      <c r="A36" s="6"/>
      <c r="B36" s="12"/>
      <c r="C36" s="16"/>
      <c r="D36" s="12"/>
      <c r="E36" s="13" t="str">
        <f>IF(COUNTA(A36:C36)=0,"",IF(OR(COUNT(A36,C36)&lt;2,B36=""),"入力確認",IF(C36&lt;0,"金額を確認",IF(A36&gt;'請求一覧'!$B$3,"日付を確認",IF(COUNTIFS('請求一覧'!$A$6:$A$105,B36)&lt;&gt;1,"請求番号を確認","記録済")))))</f>
      </c>
    </row>
    <row r="37" ht="29" customHeight="1">
      <c r="A37" s="6"/>
      <c r="B37" s="12"/>
      <c r="C37" s="16"/>
      <c r="D37" s="12"/>
      <c r="E37" s="13" t="str">
        <f>IF(COUNTA(A37:C37)=0,"",IF(OR(COUNT(A37,C37)&lt;2,B37=""),"入力確認",IF(C37&lt;0,"金額を確認",IF(A37&gt;'請求一覧'!$B$3,"日付を確認",IF(COUNTIFS('請求一覧'!$A$6:$A$105,B37)&lt;&gt;1,"請求番号を確認","記録済")))))</f>
      </c>
    </row>
    <row r="38" ht="29" customHeight="1">
      <c r="A38" s="6"/>
      <c r="B38" s="12"/>
      <c r="C38" s="16"/>
      <c r="D38" s="12"/>
      <c r="E38" s="13" t="str">
        <f>IF(COUNTA(A38:C38)=0,"",IF(OR(COUNT(A38,C38)&lt;2,B38=""),"入力確認",IF(C38&lt;0,"金額を確認",IF(A38&gt;'請求一覧'!$B$3,"日付を確認",IF(COUNTIFS('請求一覧'!$A$6:$A$105,B38)&lt;&gt;1,"請求番号を確認","記録済")))))</f>
      </c>
    </row>
    <row r="39" ht="29" customHeight="1">
      <c r="A39" s="6"/>
      <c r="B39" s="12"/>
      <c r="C39" s="16"/>
      <c r="D39" s="12"/>
      <c r="E39" s="13" t="str">
        <f>IF(COUNTA(A39:C39)=0,"",IF(OR(COUNT(A39,C39)&lt;2,B39=""),"入力確認",IF(C39&lt;0,"金額を確認",IF(A39&gt;'請求一覧'!$B$3,"日付を確認",IF(COUNTIFS('請求一覧'!$A$6:$A$105,B39)&lt;&gt;1,"請求番号を確認","記録済")))))</f>
      </c>
    </row>
    <row r="40" ht="29" customHeight="1">
      <c r="A40" s="6"/>
      <c r="B40" s="12"/>
      <c r="C40" s="16"/>
      <c r="D40" s="12"/>
      <c r="E40" s="13" t="str">
        <f>IF(COUNTA(A40:C40)=0,"",IF(OR(COUNT(A40,C40)&lt;2,B40=""),"入力確認",IF(C40&lt;0,"金額を確認",IF(A40&gt;'請求一覧'!$B$3,"日付を確認",IF(COUNTIFS('請求一覧'!$A$6:$A$105,B40)&lt;&gt;1,"請求番号を確認","記録済")))))</f>
      </c>
    </row>
    <row r="41" ht="29" customHeight="1">
      <c r="A41" s="6"/>
      <c r="B41" s="12"/>
      <c r="C41" s="16"/>
      <c r="D41" s="12"/>
      <c r="E41" s="13" t="str">
        <f>IF(COUNTA(A41:C41)=0,"",IF(OR(COUNT(A41,C41)&lt;2,B41=""),"入力確認",IF(C41&lt;0,"金額を確認",IF(A41&gt;'請求一覧'!$B$3,"日付を確認",IF(COUNTIFS('請求一覧'!$A$6:$A$105,B41)&lt;&gt;1,"請求番号を確認","記録済")))))</f>
      </c>
    </row>
    <row r="42" ht="29" customHeight="1">
      <c r="A42" s="6"/>
      <c r="B42" s="12"/>
      <c r="C42" s="16"/>
      <c r="D42" s="12"/>
      <c r="E42" s="13" t="str">
        <f>IF(COUNTA(A42:C42)=0,"",IF(OR(COUNT(A42,C42)&lt;2,B42=""),"入力確認",IF(C42&lt;0,"金額を確認",IF(A42&gt;'請求一覧'!$B$3,"日付を確認",IF(COUNTIFS('請求一覧'!$A$6:$A$105,B42)&lt;&gt;1,"請求番号を確認","記録済")))))</f>
      </c>
    </row>
    <row r="43" ht="29" customHeight="1">
      <c r="A43" s="6"/>
      <c r="B43" s="12"/>
      <c r="C43" s="16"/>
      <c r="D43" s="12"/>
      <c r="E43" s="13" t="str">
        <f>IF(COUNTA(A43:C43)=0,"",IF(OR(COUNT(A43,C43)&lt;2,B43=""),"入力確認",IF(C43&lt;0,"金額を確認",IF(A43&gt;'請求一覧'!$B$3,"日付を確認",IF(COUNTIFS('請求一覧'!$A$6:$A$105,B43)&lt;&gt;1,"請求番号を確認","記録済")))))</f>
      </c>
    </row>
    <row r="44" ht="29" customHeight="1">
      <c r="A44" s="6"/>
      <c r="B44" s="12"/>
      <c r="C44" s="16"/>
      <c r="D44" s="12"/>
      <c r="E44" s="13" t="str">
        <f>IF(COUNTA(A44:C44)=0,"",IF(OR(COUNT(A44,C44)&lt;2,B44=""),"入力確認",IF(C44&lt;0,"金額を確認",IF(A44&gt;'請求一覧'!$B$3,"日付を確認",IF(COUNTIFS('請求一覧'!$A$6:$A$105,B44)&lt;&gt;1,"請求番号を確認","記録済")))))</f>
      </c>
    </row>
    <row r="45" ht="29" customHeight="1">
      <c r="A45" s="6"/>
      <c r="B45" s="12"/>
      <c r="C45" s="16"/>
      <c r="D45" s="12"/>
      <c r="E45" s="13" t="str">
        <f>IF(COUNTA(A45:C45)=0,"",IF(OR(COUNT(A45,C45)&lt;2,B45=""),"入力確認",IF(C45&lt;0,"金額を確認",IF(A45&gt;'請求一覧'!$B$3,"日付を確認",IF(COUNTIFS('請求一覧'!$A$6:$A$105,B45)&lt;&gt;1,"請求番号を確認","記録済")))))</f>
      </c>
    </row>
    <row r="46" ht="29" customHeight="1">
      <c r="A46" s="6"/>
      <c r="B46" s="12"/>
      <c r="C46" s="16"/>
      <c r="D46" s="12"/>
      <c r="E46" s="13" t="str">
        <f>IF(COUNTA(A46:C46)=0,"",IF(OR(COUNT(A46,C46)&lt;2,B46=""),"入力確認",IF(C46&lt;0,"金額を確認",IF(A46&gt;'請求一覧'!$B$3,"日付を確認",IF(COUNTIFS('請求一覧'!$A$6:$A$105,B46)&lt;&gt;1,"請求番号を確認","記録済")))))</f>
      </c>
    </row>
    <row r="47" ht="29" customHeight="1">
      <c r="A47" s="6"/>
      <c r="B47" s="12"/>
      <c r="C47" s="16"/>
      <c r="D47" s="12"/>
      <c r="E47" s="13" t="str">
        <f>IF(COUNTA(A47:C47)=0,"",IF(OR(COUNT(A47,C47)&lt;2,B47=""),"入力確認",IF(C47&lt;0,"金額を確認",IF(A47&gt;'請求一覧'!$B$3,"日付を確認",IF(COUNTIFS('請求一覧'!$A$6:$A$105,B47)&lt;&gt;1,"請求番号を確認","記録済")))))</f>
      </c>
    </row>
    <row r="48" ht="29" customHeight="1">
      <c r="A48" s="6"/>
      <c r="B48" s="12"/>
      <c r="C48" s="16"/>
      <c r="D48" s="12"/>
      <c r="E48" s="13" t="str">
        <f>IF(COUNTA(A48:C48)=0,"",IF(OR(COUNT(A48,C48)&lt;2,B48=""),"入力確認",IF(C48&lt;0,"金額を確認",IF(A48&gt;'請求一覧'!$B$3,"日付を確認",IF(COUNTIFS('請求一覧'!$A$6:$A$105,B48)&lt;&gt;1,"請求番号を確認","記録済")))))</f>
      </c>
    </row>
    <row r="49" ht="29" customHeight="1">
      <c r="A49" s="6"/>
      <c r="B49" s="12"/>
      <c r="C49" s="16"/>
      <c r="D49" s="12"/>
      <c r="E49" s="13" t="str">
        <f>IF(COUNTA(A49:C49)=0,"",IF(OR(COUNT(A49,C49)&lt;2,B49=""),"入力確認",IF(C49&lt;0,"金額を確認",IF(A49&gt;'請求一覧'!$B$3,"日付を確認",IF(COUNTIFS('請求一覧'!$A$6:$A$105,B49)&lt;&gt;1,"請求番号を確認","記録済")))))</f>
      </c>
    </row>
    <row r="50" ht="29" customHeight="1">
      <c r="A50" s="6"/>
      <c r="B50" s="12"/>
      <c r="C50" s="16"/>
      <c r="D50" s="12"/>
      <c r="E50" s="13" t="str">
        <f>IF(COUNTA(A50:C50)=0,"",IF(OR(COUNT(A50,C50)&lt;2,B50=""),"入力確認",IF(C50&lt;0,"金額を確認",IF(A50&gt;'請求一覧'!$B$3,"日付を確認",IF(COUNTIFS('請求一覧'!$A$6:$A$105,B50)&lt;&gt;1,"請求番号を確認","記録済")))))</f>
      </c>
    </row>
    <row r="51" ht="29" customHeight="1">
      <c r="A51" s="6"/>
      <c r="B51" s="12"/>
      <c r="C51" s="16"/>
      <c r="D51" s="12"/>
      <c r="E51" s="13" t="str">
        <f>IF(COUNTA(A51:C51)=0,"",IF(OR(COUNT(A51,C51)&lt;2,B51=""),"入力確認",IF(C51&lt;0,"金額を確認",IF(A51&gt;'請求一覧'!$B$3,"日付を確認",IF(COUNTIFS('請求一覧'!$A$6:$A$105,B51)&lt;&gt;1,"請求番号を確認","記録済")))))</f>
      </c>
    </row>
    <row r="52" ht="29" customHeight="1">
      <c r="A52" s="6"/>
      <c r="B52" s="12"/>
      <c r="C52" s="16"/>
      <c r="D52" s="12"/>
      <c r="E52" s="13" t="str">
        <f>IF(COUNTA(A52:C52)=0,"",IF(OR(COUNT(A52,C52)&lt;2,B52=""),"入力確認",IF(C52&lt;0,"金額を確認",IF(A52&gt;'請求一覧'!$B$3,"日付を確認",IF(COUNTIFS('請求一覧'!$A$6:$A$105,B52)&lt;&gt;1,"請求番号を確認","記録済")))))</f>
      </c>
    </row>
    <row r="53" ht="29" customHeight="1">
      <c r="A53" s="6"/>
      <c r="B53" s="12"/>
      <c r="C53" s="16"/>
      <c r="D53" s="12"/>
      <c r="E53" s="13" t="str">
        <f>IF(COUNTA(A53:C53)=0,"",IF(OR(COUNT(A53,C53)&lt;2,B53=""),"入力確認",IF(C53&lt;0,"金額を確認",IF(A53&gt;'請求一覧'!$B$3,"日付を確認",IF(COUNTIFS('請求一覧'!$A$6:$A$105,B53)&lt;&gt;1,"請求番号を確認","記録済")))))</f>
      </c>
    </row>
    <row r="54" ht="29" customHeight="1">
      <c r="A54" s="6"/>
      <c r="B54" s="12"/>
      <c r="C54" s="16"/>
      <c r="D54" s="12"/>
      <c r="E54" s="13" t="str">
        <f>IF(COUNTA(A54:C54)=0,"",IF(OR(COUNT(A54,C54)&lt;2,B54=""),"入力確認",IF(C54&lt;0,"金額を確認",IF(A54&gt;'請求一覧'!$B$3,"日付を確認",IF(COUNTIFS('請求一覧'!$A$6:$A$105,B54)&lt;&gt;1,"請求番号を確認","記録済")))))</f>
      </c>
    </row>
    <row r="55" ht="29" customHeight="1">
      <c r="A55" s="6"/>
      <c r="B55" s="12"/>
      <c r="C55" s="16"/>
      <c r="D55" s="12"/>
      <c r="E55" s="13" t="str">
        <f>IF(COUNTA(A55:C55)=0,"",IF(OR(COUNT(A55,C55)&lt;2,B55=""),"入力確認",IF(C55&lt;0,"金額を確認",IF(A55&gt;'請求一覧'!$B$3,"日付を確認",IF(COUNTIFS('請求一覧'!$A$6:$A$105,B55)&lt;&gt;1,"請求番号を確認","記録済")))))</f>
      </c>
    </row>
    <row r="56" ht="29" customHeight="1">
      <c r="A56" s="6"/>
      <c r="B56" s="12"/>
      <c r="C56" s="16"/>
      <c r="D56" s="12"/>
      <c r="E56" s="13" t="str">
        <f>IF(COUNTA(A56:C56)=0,"",IF(OR(COUNT(A56,C56)&lt;2,B56=""),"入力確認",IF(C56&lt;0,"金額を確認",IF(A56&gt;'請求一覧'!$B$3,"日付を確認",IF(COUNTIFS('請求一覧'!$A$6:$A$105,B56)&lt;&gt;1,"請求番号を確認","記録済")))))</f>
      </c>
    </row>
    <row r="57" ht="29" customHeight="1">
      <c r="A57" s="6"/>
      <c r="B57" s="12"/>
      <c r="C57" s="16"/>
      <c r="D57" s="12"/>
      <c r="E57" s="13" t="str">
        <f>IF(COUNTA(A57:C57)=0,"",IF(OR(COUNT(A57,C57)&lt;2,B57=""),"入力確認",IF(C57&lt;0,"金額を確認",IF(A57&gt;'請求一覧'!$B$3,"日付を確認",IF(COUNTIFS('請求一覧'!$A$6:$A$105,B57)&lt;&gt;1,"請求番号を確認","記録済")))))</f>
      </c>
    </row>
    <row r="58" ht="29" customHeight="1">
      <c r="A58" s="6"/>
      <c r="B58" s="12"/>
      <c r="C58" s="16"/>
      <c r="D58" s="12"/>
      <c r="E58" s="13" t="str">
        <f>IF(COUNTA(A58:C58)=0,"",IF(OR(COUNT(A58,C58)&lt;2,B58=""),"入力確認",IF(C58&lt;0,"金額を確認",IF(A58&gt;'請求一覧'!$B$3,"日付を確認",IF(COUNTIFS('請求一覧'!$A$6:$A$105,B58)&lt;&gt;1,"請求番号を確認","記録済")))))</f>
      </c>
    </row>
    <row r="59" ht="29" customHeight="1">
      <c r="A59" s="6"/>
      <c r="B59" s="12"/>
      <c r="C59" s="16"/>
      <c r="D59" s="12"/>
      <c r="E59" s="13" t="str">
        <f>IF(COUNTA(A59:C59)=0,"",IF(OR(COUNT(A59,C59)&lt;2,B59=""),"入力確認",IF(C59&lt;0,"金額を確認",IF(A59&gt;'請求一覧'!$B$3,"日付を確認",IF(COUNTIFS('請求一覧'!$A$6:$A$105,B59)&lt;&gt;1,"請求番号を確認","記録済")))))</f>
      </c>
    </row>
    <row r="60" ht="29" customHeight="1">
      <c r="A60" s="6"/>
      <c r="B60" s="12"/>
      <c r="C60" s="16"/>
      <c r="D60" s="12"/>
      <c r="E60" s="13" t="str">
        <f>IF(COUNTA(A60:C60)=0,"",IF(OR(COUNT(A60,C60)&lt;2,B60=""),"入力確認",IF(C60&lt;0,"金額を確認",IF(A60&gt;'請求一覧'!$B$3,"日付を確認",IF(COUNTIFS('請求一覧'!$A$6:$A$105,B60)&lt;&gt;1,"請求番号を確認","記録済")))))</f>
      </c>
    </row>
    <row r="61" ht="29" customHeight="1">
      <c r="A61" s="6"/>
      <c r="B61" s="12"/>
      <c r="C61" s="16"/>
      <c r="D61" s="12"/>
      <c r="E61" s="13" t="str">
        <f>IF(COUNTA(A61:C61)=0,"",IF(OR(COUNT(A61,C61)&lt;2,B61=""),"入力確認",IF(C61&lt;0,"金額を確認",IF(A61&gt;'請求一覧'!$B$3,"日付を確認",IF(COUNTIFS('請求一覧'!$A$6:$A$105,B61)&lt;&gt;1,"請求番号を確認","記録済")))))</f>
      </c>
    </row>
    <row r="62" ht="29" customHeight="1">
      <c r="A62" s="6"/>
      <c r="B62" s="12"/>
      <c r="C62" s="16"/>
      <c r="D62" s="12"/>
      <c r="E62" s="13" t="str">
        <f>IF(COUNTA(A62:C62)=0,"",IF(OR(COUNT(A62,C62)&lt;2,B62=""),"入力確認",IF(C62&lt;0,"金額を確認",IF(A62&gt;'請求一覧'!$B$3,"日付を確認",IF(COUNTIFS('請求一覧'!$A$6:$A$105,B62)&lt;&gt;1,"請求番号を確認","記録済")))))</f>
      </c>
    </row>
    <row r="63" ht="29" customHeight="1">
      <c r="A63" s="6"/>
      <c r="B63" s="12"/>
      <c r="C63" s="16"/>
      <c r="D63" s="12"/>
      <c r="E63" s="13" t="str">
        <f>IF(COUNTA(A63:C63)=0,"",IF(OR(COUNT(A63,C63)&lt;2,B63=""),"入力確認",IF(C63&lt;0,"金額を確認",IF(A63&gt;'請求一覧'!$B$3,"日付を確認",IF(COUNTIFS('請求一覧'!$A$6:$A$105,B63)&lt;&gt;1,"請求番号を確認","記録済")))))</f>
      </c>
    </row>
    <row r="64" ht="29" customHeight="1">
      <c r="A64" s="6"/>
      <c r="B64" s="12"/>
      <c r="C64" s="16"/>
      <c r="D64" s="12"/>
      <c r="E64" s="13" t="str">
        <f>IF(COUNTA(A64:C64)=0,"",IF(OR(COUNT(A64,C64)&lt;2,B64=""),"入力確認",IF(C64&lt;0,"金額を確認",IF(A64&gt;'請求一覧'!$B$3,"日付を確認",IF(COUNTIFS('請求一覧'!$A$6:$A$105,B64)&lt;&gt;1,"請求番号を確認","記録済")))))</f>
      </c>
    </row>
    <row r="65" ht="29" customHeight="1">
      <c r="A65" s="6"/>
      <c r="B65" s="12"/>
      <c r="C65" s="16"/>
      <c r="D65" s="12"/>
      <c r="E65" s="13" t="str">
        <f>IF(COUNTA(A65:C65)=0,"",IF(OR(COUNT(A65,C65)&lt;2,B65=""),"入力確認",IF(C65&lt;0,"金額を確認",IF(A65&gt;'請求一覧'!$B$3,"日付を確認",IF(COUNTIFS('請求一覧'!$A$6:$A$105,B65)&lt;&gt;1,"請求番号を確認","記録済")))))</f>
      </c>
    </row>
    <row r="66" ht="29" customHeight="1">
      <c r="A66" s="6"/>
      <c r="B66" s="12"/>
      <c r="C66" s="16"/>
      <c r="D66" s="12"/>
      <c r="E66" s="13" t="str">
        <f>IF(COUNTA(A66:C66)=0,"",IF(OR(COUNT(A66,C66)&lt;2,B66=""),"入力確認",IF(C66&lt;0,"金額を確認",IF(A66&gt;'請求一覧'!$B$3,"日付を確認",IF(COUNTIFS('請求一覧'!$A$6:$A$105,B66)&lt;&gt;1,"請求番号を確認","記録済")))))</f>
      </c>
    </row>
    <row r="67" ht="29" customHeight="1">
      <c r="A67" s="6"/>
      <c r="B67" s="12"/>
      <c r="C67" s="16"/>
      <c r="D67" s="12"/>
      <c r="E67" s="13" t="str">
        <f>IF(COUNTA(A67:C67)=0,"",IF(OR(COUNT(A67,C67)&lt;2,B67=""),"入力確認",IF(C67&lt;0,"金額を確認",IF(A67&gt;'請求一覧'!$B$3,"日付を確認",IF(COUNTIFS('請求一覧'!$A$6:$A$105,B67)&lt;&gt;1,"請求番号を確認","記録済")))))</f>
      </c>
    </row>
    <row r="68" ht="29" customHeight="1">
      <c r="A68" s="6"/>
      <c r="B68" s="12"/>
      <c r="C68" s="16"/>
      <c r="D68" s="12"/>
      <c r="E68" s="13" t="str">
        <f>IF(COUNTA(A68:C68)=0,"",IF(OR(COUNT(A68,C68)&lt;2,B68=""),"入力確認",IF(C68&lt;0,"金額を確認",IF(A68&gt;'請求一覧'!$B$3,"日付を確認",IF(COUNTIFS('請求一覧'!$A$6:$A$105,B68)&lt;&gt;1,"請求番号を確認","記録済")))))</f>
      </c>
    </row>
    <row r="69" ht="29" customHeight="1">
      <c r="A69" s="6"/>
      <c r="B69" s="12"/>
      <c r="C69" s="16"/>
      <c r="D69" s="12"/>
      <c r="E69" s="13" t="str">
        <f>IF(COUNTA(A69:C69)=0,"",IF(OR(COUNT(A69,C69)&lt;2,B69=""),"入力確認",IF(C69&lt;0,"金額を確認",IF(A69&gt;'請求一覧'!$B$3,"日付を確認",IF(COUNTIFS('請求一覧'!$A$6:$A$105,B69)&lt;&gt;1,"請求番号を確認","記録済")))))</f>
      </c>
    </row>
    <row r="70" ht="29" customHeight="1">
      <c r="A70" s="6"/>
      <c r="B70" s="12"/>
      <c r="C70" s="16"/>
      <c r="D70" s="12"/>
      <c r="E70" s="13" t="str">
        <f>IF(COUNTA(A70:C70)=0,"",IF(OR(COUNT(A70,C70)&lt;2,B70=""),"入力確認",IF(C70&lt;0,"金額を確認",IF(A70&gt;'請求一覧'!$B$3,"日付を確認",IF(COUNTIFS('請求一覧'!$A$6:$A$105,B70)&lt;&gt;1,"請求番号を確認","記録済")))))</f>
      </c>
    </row>
    <row r="71" ht="29" customHeight="1">
      <c r="A71" s="6"/>
      <c r="B71" s="12"/>
      <c r="C71" s="16"/>
      <c r="D71" s="12"/>
      <c r="E71" s="13" t="str">
        <f>IF(COUNTA(A71:C71)=0,"",IF(OR(COUNT(A71,C71)&lt;2,B71=""),"入力確認",IF(C71&lt;0,"金額を確認",IF(A71&gt;'請求一覧'!$B$3,"日付を確認",IF(COUNTIFS('請求一覧'!$A$6:$A$105,B71)&lt;&gt;1,"請求番号を確認","記録済")))))</f>
      </c>
    </row>
    <row r="72" ht="29" customHeight="1">
      <c r="A72" s="6"/>
      <c r="B72" s="12"/>
      <c r="C72" s="16"/>
      <c r="D72" s="12"/>
      <c r="E72" s="13" t="str">
        <f>IF(COUNTA(A72:C72)=0,"",IF(OR(COUNT(A72,C72)&lt;2,B72=""),"入力確認",IF(C72&lt;0,"金額を確認",IF(A72&gt;'請求一覧'!$B$3,"日付を確認",IF(COUNTIFS('請求一覧'!$A$6:$A$105,B72)&lt;&gt;1,"請求番号を確認","記録済")))))</f>
      </c>
    </row>
    <row r="73" ht="29" customHeight="1">
      <c r="A73" s="6"/>
      <c r="B73" s="12"/>
      <c r="C73" s="16"/>
      <c r="D73" s="12"/>
      <c r="E73" s="13" t="str">
        <f>IF(COUNTA(A73:C73)=0,"",IF(OR(COUNT(A73,C73)&lt;2,B73=""),"入力確認",IF(C73&lt;0,"金額を確認",IF(A73&gt;'請求一覧'!$B$3,"日付を確認",IF(COUNTIFS('請求一覧'!$A$6:$A$105,B73)&lt;&gt;1,"請求番号を確認","記録済")))))</f>
      </c>
    </row>
    <row r="74" ht="29" customHeight="1">
      <c r="A74" s="6"/>
      <c r="B74" s="12"/>
      <c r="C74" s="16"/>
      <c r="D74" s="12"/>
      <c r="E74" s="13" t="str">
        <f>IF(COUNTA(A74:C74)=0,"",IF(OR(COUNT(A74,C74)&lt;2,B74=""),"入力確認",IF(C74&lt;0,"金額を確認",IF(A74&gt;'請求一覧'!$B$3,"日付を確認",IF(COUNTIFS('請求一覧'!$A$6:$A$105,B74)&lt;&gt;1,"請求番号を確認","記録済")))))</f>
      </c>
    </row>
    <row r="75" ht="29" customHeight="1">
      <c r="A75" s="6"/>
      <c r="B75" s="12"/>
      <c r="C75" s="16"/>
      <c r="D75" s="12"/>
      <c r="E75" s="13" t="str">
        <f>IF(COUNTA(A75:C75)=0,"",IF(OR(COUNT(A75,C75)&lt;2,B75=""),"入力確認",IF(C75&lt;0,"金額を確認",IF(A75&gt;'請求一覧'!$B$3,"日付を確認",IF(COUNTIFS('請求一覧'!$A$6:$A$105,B75)&lt;&gt;1,"請求番号を確認","記録済")))))</f>
      </c>
    </row>
    <row r="76" ht="29" customHeight="1">
      <c r="A76" s="6"/>
      <c r="B76" s="12"/>
      <c r="C76" s="16"/>
      <c r="D76" s="12"/>
      <c r="E76" s="13" t="str">
        <f>IF(COUNTA(A76:C76)=0,"",IF(OR(COUNT(A76,C76)&lt;2,B76=""),"入力確認",IF(C76&lt;0,"金額を確認",IF(A76&gt;'請求一覧'!$B$3,"日付を確認",IF(COUNTIFS('請求一覧'!$A$6:$A$105,B76)&lt;&gt;1,"請求番号を確認","記録済")))))</f>
      </c>
    </row>
    <row r="77" ht="29" customHeight="1">
      <c r="A77" s="6"/>
      <c r="B77" s="12"/>
      <c r="C77" s="16"/>
      <c r="D77" s="12"/>
      <c r="E77" s="13" t="str">
        <f>IF(COUNTA(A77:C77)=0,"",IF(OR(COUNT(A77,C77)&lt;2,B77=""),"入力確認",IF(C77&lt;0,"金額を確認",IF(A77&gt;'請求一覧'!$B$3,"日付を確認",IF(COUNTIFS('請求一覧'!$A$6:$A$105,B77)&lt;&gt;1,"請求番号を確認","記録済")))))</f>
      </c>
    </row>
    <row r="78" ht="29" customHeight="1">
      <c r="A78" s="6"/>
      <c r="B78" s="12"/>
      <c r="C78" s="16"/>
      <c r="D78" s="12"/>
      <c r="E78" s="13" t="str">
        <f>IF(COUNTA(A78:C78)=0,"",IF(OR(COUNT(A78,C78)&lt;2,B78=""),"入力確認",IF(C78&lt;0,"金額を確認",IF(A78&gt;'請求一覧'!$B$3,"日付を確認",IF(COUNTIFS('請求一覧'!$A$6:$A$105,B78)&lt;&gt;1,"請求番号を確認","記録済")))))</f>
      </c>
    </row>
    <row r="79" ht="29" customHeight="1">
      <c r="A79" s="6"/>
      <c r="B79" s="12"/>
      <c r="C79" s="16"/>
      <c r="D79" s="12"/>
      <c r="E79" s="13" t="str">
        <f>IF(COUNTA(A79:C79)=0,"",IF(OR(COUNT(A79,C79)&lt;2,B79=""),"入力確認",IF(C79&lt;0,"金額を確認",IF(A79&gt;'請求一覧'!$B$3,"日付を確認",IF(COUNTIFS('請求一覧'!$A$6:$A$105,B79)&lt;&gt;1,"請求番号を確認","記録済")))))</f>
      </c>
    </row>
    <row r="80" ht="29" customHeight="1">
      <c r="A80" s="6"/>
      <c r="B80" s="12"/>
      <c r="C80" s="16"/>
      <c r="D80" s="12"/>
      <c r="E80" s="13" t="str">
        <f>IF(COUNTA(A80:C80)=0,"",IF(OR(COUNT(A80,C80)&lt;2,B80=""),"入力確認",IF(C80&lt;0,"金額を確認",IF(A80&gt;'請求一覧'!$B$3,"日付を確認",IF(COUNTIFS('請求一覧'!$A$6:$A$105,B80)&lt;&gt;1,"請求番号を確認","記録済")))))</f>
      </c>
    </row>
    <row r="81" ht="29" customHeight="1">
      <c r="A81" s="6"/>
      <c r="B81" s="12"/>
      <c r="C81" s="16"/>
      <c r="D81" s="12"/>
      <c r="E81" s="13" t="str">
        <f>IF(COUNTA(A81:C81)=0,"",IF(OR(COUNT(A81,C81)&lt;2,B81=""),"入力確認",IF(C81&lt;0,"金額を確認",IF(A81&gt;'請求一覧'!$B$3,"日付を確認",IF(COUNTIFS('請求一覧'!$A$6:$A$105,B81)&lt;&gt;1,"請求番号を確認","記録済")))))</f>
      </c>
    </row>
    <row r="82" ht="29" customHeight="1">
      <c r="A82" s="6"/>
      <c r="B82" s="12"/>
      <c r="C82" s="16"/>
      <c r="D82" s="12"/>
      <c r="E82" s="13" t="str">
        <f>IF(COUNTA(A82:C82)=0,"",IF(OR(COUNT(A82,C82)&lt;2,B82=""),"入力確認",IF(C82&lt;0,"金額を確認",IF(A82&gt;'請求一覧'!$B$3,"日付を確認",IF(COUNTIFS('請求一覧'!$A$6:$A$105,B82)&lt;&gt;1,"請求番号を確認","記録済")))))</f>
      </c>
    </row>
    <row r="83" ht="29" customHeight="1">
      <c r="A83" s="6"/>
      <c r="B83" s="12"/>
      <c r="C83" s="16"/>
      <c r="D83" s="12"/>
      <c r="E83" s="13" t="str">
        <f>IF(COUNTA(A83:C83)=0,"",IF(OR(COUNT(A83,C83)&lt;2,B83=""),"入力確認",IF(C83&lt;0,"金額を確認",IF(A83&gt;'請求一覧'!$B$3,"日付を確認",IF(COUNTIFS('請求一覧'!$A$6:$A$105,B83)&lt;&gt;1,"請求番号を確認","記録済")))))</f>
      </c>
    </row>
    <row r="84" ht="29" customHeight="1">
      <c r="A84" s="6"/>
      <c r="B84" s="12"/>
      <c r="C84" s="16"/>
      <c r="D84" s="12"/>
      <c r="E84" s="13" t="str">
        <f>IF(COUNTA(A84:C84)=0,"",IF(OR(COUNT(A84,C84)&lt;2,B84=""),"入力確認",IF(C84&lt;0,"金額を確認",IF(A84&gt;'請求一覧'!$B$3,"日付を確認",IF(COUNTIFS('請求一覧'!$A$6:$A$105,B84)&lt;&gt;1,"請求番号を確認","記録済")))))</f>
      </c>
    </row>
    <row r="85" ht="29" customHeight="1">
      <c r="A85" s="6"/>
      <c r="B85" s="12"/>
      <c r="C85" s="16"/>
      <c r="D85" s="12"/>
      <c r="E85" s="13" t="str">
        <f>IF(COUNTA(A85:C85)=0,"",IF(OR(COUNT(A85,C85)&lt;2,B85=""),"入力確認",IF(C85&lt;0,"金額を確認",IF(A85&gt;'請求一覧'!$B$3,"日付を確認",IF(COUNTIFS('請求一覧'!$A$6:$A$105,B85)&lt;&gt;1,"請求番号を確認","記録済")))))</f>
      </c>
    </row>
    <row r="86" ht="29" customHeight="1">
      <c r="A86" s="6"/>
      <c r="B86" s="12"/>
      <c r="C86" s="16"/>
      <c r="D86" s="12"/>
      <c r="E86" s="13" t="str">
        <f>IF(COUNTA(A86:C86)=0,"",IF(OR(COUNT(A86,C86)&lt;2,B86=""),"入力確認",IF(C86&lt;0,"金額を確認",IF(A86&gt;'請求一覧'!$B$3,"日付を確認",IF(COUNTIFS('請求一覧'!$A$6:$A$105,B86)&lt;&gt;1,"請求番号を確認","記録済")))))</f>
      </c>
    </row>
    <row r="87" ht="29" customHeight="1">
      <c r="A87" s="6"/>
      <c r="B87" s="12"/>
      <c r="C87" s="16"/>
      <c r="D87" s="12"/>
      <c r="E87" s="13" t="str">
        <f>IF(COUNTA(A87:C87)=0,"",IF(OR(COUNT(A87,C87)&lt;2,B87=""),"入力確認",IF(C87&lt;0,"金額を確認",IF(A87&gt;'請求一覧'!$B$3,"日付を確認",IF(COUNTIFS('請求一覧'!$A$6:$A$105,B87)&lt;&gt;1,"請求番号を確認","記録済")))))</f>
      </c>
    </row>
    <row r="88" ht="29" customHeight="1">
      <c r="A88" s="6"/>
      <c r="B88" s="12"/>
      <c r="C88" s="16"/>
      <c r="D88" s="12"/>
      <c r="E88" s="13" t="str">
        <f>IF(COUNTA(A88:C88)=0,"",IF(OR(COUNT(A88,C88)&lt;2,B88=""),"入力確認",IF(C88&lt;0,"金額を確認",IF(A88&gt;'請求一覧'!$B$3,"日付を確認",IF(COUNTIFS('請求一覧'!$A$6:$A$105,B88)&lt;&gt;1,"請求番号を確認","記録済")))))</f>
      </c>
    </row>
    <row r="89" ht="29" customHeight="1">
      <c r="A89" s="6"/>
      <c r="B89" s="12"/>
      <c r="C89" s="16"/>
      <c r="D89" s="12"/>
      <c r="E89" s="13" t="str">
        <f>IF(COUNTA(A89:C89)=0,"",IF(OR(COUNT(A89,C89)&lt;2,B89=""),"入力確認",IF(C89&lt;0,"金額を確認",IF(A89&gt;'請求一覧'!$B$3,"日付を確認",IF(COUNTIFS('請求一覧'!$A$6:$A$105,B89)&lt;&gt;1,"請求番号を確認","記録済")))))</f>
      </c>
    </row>
    <row r="90" ht="29" customHeight="1">
      <c r="A90" s="6"/>
      <c r="B90" s="12"/>
      <c r="C90" s="16"/>
      <c r="D90" s="12"/>
      <c r="E90" s="13" t="str">
        <f>IF(COUNTA(A90:C90)=0,"",IF(OR(COUNT(A90,C90)&lt;2,B90=""),"入力確認",IF(C90&lt;0,"金額を確認",IF(A90&gt;'請求一覧'!$B$3,"日付を確認",IF(COUNTIFS('請求一覧'!$A$6:$A$105,B90)&lt;&gt;1,"請求番号を確認","記録済")))))</f>
      </c>
    </row>
    <row r="91" ht="29" customHeight="1">
      <c r="A91" s="6"/>
      <c r="B91" s="12"/>
      <c r="C91" s="16"/>
      <c r="D91" s="12"/>
      <c r="E91" s="13" t="str">
        <f>IF(COUNTA(A91:C91)=0,"",IF(OR(COUNT(A91,C91)&lt;2,B91=""),"入力確認",IF(C91&lt;0,"金額を確認",IF(A91&gt;'請求一覧'!$B$3,"日付を確認",IF(COUNTIFS('請求一覧'!$A$6:$A$105,B91)&lt;&gt;1,"請求番号を確認","記録済")))))</f>
      </c>
    </row>
    <row r="92" ht="29" customHeight="1">
      <c r="A92" s="6"/>
      <c r="B92" s="12"/>
      <c r="C92" s="16"/>
      <c r="D92" s="12"/>
      <c r="E92" s="13" t="str">
        <f>IF(COUNTA(A92:C92)=0,"",IF(OR(COUNT(A92,C92)&lt;2,B92=""),"入力確認",IF(C92&lt;0,"金額を確認",IF(A92&gt;'請求一覧'!$B$3,"日付を確認",IF(COUNTIFS('請求一覧'!$A$6:$A$105,B92)&lt;&gt;1,"請求番号を確認","記録済")))))</f>
      </c>
    </row>
    <row r="93" ht="29" customHeight="1">
      <c r="A93" s="6"/>
      <c r="B93" s="12"/>
      <c r="C93" s="16"/>
      <c r="D93" s="12"/>
      <c r="E93" s="13" t="str">
        <f>IF(COUNTA(A93:C93)=0,"",IF(OR(COUNT(A93,C93)&lt;2,B93=""),"入力確認",IF(C93&lt;0,"金額を確認",IF(A93&gt;'請求一覧'!$B$3,"日付を確認",IF(COUNTIFS('請求一覧'!$A$6:$A$105,B93)&lt;&gt;1,"請求番号を確認","記録済")))))</f>
      </c>
    </row>
    <row r="94" ht="29" customHeight="1">
      <c r="A94" s="6"/>
      <c r="B94" s="12"/>
      <c r="C94" s="16"/>
      <c r="D94" s="12"/>
      <c r="E94" s="13" t="str">
        <f>IF(COUNTA(A94:C94)=0,"",IF(OR(COUNT(A94,C94)&lt;2,B94=""),"入力確認",IF(C94&lt;0,"金額を確認",IF(A94&gt;'請求一覧'!$B$3,"日付を確認",IF(COUNTIFS('請求一覧'!$A$6:$A$105,B94)&lt;&gt;1,"請求番号を確認","記録済")))))</f>
      </c>
    </row>
    <row r="95" ht="29" customHeight="1">
      <c r="A95" s="6"/>
      <c r="B95" s="12"/>
      <c r="C95" s="16"/>
      <c r="D95" s="12"/>
      <c r="E95" s="13" t="str">
        <f>IF(COUNTA(A95:C95)=0,"",IF(OR(COUNT(A95,C95)&lt;2,B95=""),"入力確認",IF(C95&lt;0,"金額を確認",IF(A95&gt;'請求一覧'!$B$3,"日付を確認",IF(COUNTIFS('請求一覧'!$A$6:$A$105,B95)&lt;&gt;1,"請求番号を確認","記録済")))))</f>
      </c>
    </row>
    <row r="96" ht="29" customHeight="1">
      <c r="A96" s="6"/>
      <c r="B96" s="12"/>
      <c r="C96" s="16"/>
      <c r="D96" s="12"/>
      <c r="E96" s="13" t="str">
        <f>IF(COUNTA(A96:C96)=0,"",IF(OR(COUNT(A96,C96)&lt;2,B96=""),"入力確認",IF(C96&lt;0,"金額を確認",IF(A96&gt;'請求一覧'!$B$3,"日付を確認",IF(COUNTIFS('請求一覧'!$A$6:$A$105,B96)&lt;&gt;1,"請求番号を確認","記録済")))))</f>
      </c>
    </row>
    <row r="97" ht="29" customHeight="1">
      <c r="A97" s="6"/>
      <c r="B97" s="12"/>
      <c r="C97" s="16"/>
      <c r="D97" s="12"/>
      <c r="E97" s="13" t="str">
        <f>IF(COUNTA(A97:C97)=0,"",IF(OR(COUNT(A97,C97)&lt;2,B97=""),"入力確認",IF(C97&lt;0,"金額を確認",IF(A97&gt;'請求一覧'!$B$3,"日付を確認",IF(COUNTIFS('請求一覧'!$A$6:$A$105,B97)&lt;&gt;1,"請求番号を確認","記録済")))))</f>
      </c>
    </row>
    <row r="98" ht="29" customHeight="1">
      <c r="A98" s="6"/>
      <c r="B98" s="12"/>
      <c r="C98" s="16"/>
      <c r="D98" s="12"/>
      <c r="E98" s="13" t="str">
        <f>IF(COUNTA(A98:C98)=0,"",IF(OR(COUNT(A98,C98)&lt;2,B98=""),"入力確認",IF(C98&lt;0,"金額を確認",IF(A98&gt;'請求一覧'!$B$3,"日付を確認",IF(COUNTIFS('請求一覧'!$A$6:$A$105,B98)&lt;&gt;1,"請求番号を確認","記録済")))))</f>
      </c>
    </row>
    <row r="99" ht="29" customHeight="1">
      <c r="A99" s="6"/>
      <c r="B99" s="12"/>
      <c r="C99" s="16"/>
      <c r="D99" s="12"/>
      <c r="E99" s="13" t="str">
        <f>IF(COUNTA(A99:C99)=0,"",IF(OR(COUNT(A99,C99)&lt;2,B99=""),"入力確認",IF(C99&lt;0,"金額を確認",IF(A99&gt;'請求一覧'!$B$3,"日付を確認",IF(COUNTIFS('請求一覧'!$A$6:$A$105,B99)&lt;&gt;1,"請求番号を確認","記録済")))))</f>
      </c>
    </row>
    <row r="100" ht="29" customHeight="1">
      <c r="A100" s="6"/>
      <c r="B100" s="12"/>
      <c r="C100" s="16"/>
      <c r="D100" s="12"/>
      <c r="E100" s="13" t="str">
        <f>IF(COUNTA(A100:C100)=0,"",IF(OR(COUNT(A100,C100)&lt;2,B100=""),"入力確認",IF(C100&lt;0,"金額を確認",IF(A100&gt;'請求一覧'!$B$3,"日付を確認",IF(COUNTIFS('請求一覧'!$A$6:$A$105,B100)&lt;&gt;1,"請求番号を確認","記録済")))))</f>
      </c>
    </row>
    <row r="101" ht="29" customHeight="1">
      <c r="A101" s="6"/>
      <c r="B101" s="12"/>
      <c r="C101" s="16"/>
      <c r="D101" s="12"/>
      <c r="E101" s="13" t="str">
        <f>IF(COUNTA(A101:C101)=0,"",IF(OR(COUNT(A101,C101)&lt;2,B101=""),"入力確認",IF(C101&lt;0,"金額を確認",IF(A101&gt;'請求一覧'!$B$3,"日付を確認",IF(COUNTIFS('請求一覧'!$A$6:$A$105,B101)&lt;&gt;1,"請求番号を確認","記録済")))))</f>
      </c>
    </row>
    <row r="102" ht="29" customHeight="1">
      <c r="A102" s="6"/>
      <c r="B102" s="12"/>
      <c r="C102" s="16"/>
      <c r="D102" s="12"/>
      <c r="E102" s="13" t="str">
        <f>IF(COUNTA(A102:C102)=0,"",IF(OR(COUNT(A102,C102)&lt;2,B102=""),"入力確認",IF(C102&lt;0,"金額を確認",IF(A102&gt;'請求一覧'!$B$3,"日付を確認",IF(COUNTIFS('請求一覧'!$A$6:$A$105,B102)&lt;&gt;1,"請求番号を確認","記録済")))))</f>
      </c>
    </row>
    <row r="103" ht="29" customHeight="1">
      <c r="A103" s="6"/>
      <c r="B103" s="12"/>
      <c r="C103" s="16"/>
      <c r="D103" s="12"/>
      <c r="E103" s="13" t="str">
        <f>IF(COUNTA(A103:C103)=0,"",IF(OR(COUNT(A103,C103)&lt;2,B103=""),"入力確認",IF(C103&lt;0,"金額を確認",IF(A103&gt;'請求一覧'!$B$3,"日付を確認",IF(COUNTIFS('請求一覧'!$A$6:$A$105,B103)&lt;&gt;1,"請求番号を確認","記録済")))))</f>
      </c>
    </row>
    <row r="104" ht="29" customHeight="1">
      <c r="A104" s="6"/>
      <c r="B104" s="12"/>
      <c r="C104" s="16"/>
      <c r="D104" s="12"/>
      <c r="E104" s="13" t="str">
        <f>IF(COUNTA(A104:C104)=0,"",IF(OR(COUNT(A104,C104)&lt;2,B104=""),"入力確認",IF(C104&lt;0,"金額を確認",IF(A104&gt;'請求一覧'!$B$3,"日付を確認",IF(COUNTIFS('請求一覧'!$A$6:$A$105,B104)&lt;&gt;1,"請求番号を確認","記録済")))))</f>
      </c>
    </row>
    <row r="105" ht="29" customHeight="1">
      <c r="A105" s="6"/>
      <c r="B105" s="12"/>
      <c r="C105" s="16"/>
      <c r="D105" s="12"/>
      <c r="E105" s="13" t="str">
        <f>IF(COUNTA(A105:C105)=0,"",IF(OR(COUNT(A105,C105)&lt;2,B105=""),"入力確認",IF(C105&lt;0,"金額を確認",IF(A105&gt;'請求一覧'!$B$3,"日付を確認",IF(COUNTIFS('請求一覧'!$A$6:$A$105,B105)&lt;&gt;1,"請求番号を確認","記録済")))))</f>
      </c>
    </row>
    <row r="106" ht="29" customHeight="1">
      <c r="A106" s="2"/>
      <c r="B106" s="2"/>
      <c r="C106" s="2"/>
      <c r="D106" s="2"/>
      <c r="E106" s="2"/>
    </row>
    <row r="107" ht="29" customHeight="1">
      <c r="A107" s="2"/>
      <c r="B107" s="2"/>
      <c r="C107" s="2"/>
      <c r="D107" s="2"/>
      <c r="E107" s="2"/>
    </row>
    <row r="108" ht="29" customHeight="1">
      <c r="A108" s="2"/>
      <c r="B108" s="2"/>
      <c r="C108" s="2"/>
      <c r="D108" s="2"/>
      <c r="E108" s="2"/>
    </row>
  </sheetData>
  <pageMargins left="0.7" right="0.7" top="0.75" bottom="0.75" header="0.3" footer="0.3"/>
</worksheet>
</file>