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20b46128c74c98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棚卸表" sheetId="1" ns1:id="R30a56ac172ad47c8"/>
    <sheet name="調整記録" sheetId="2" ns1:id="R12cd1f93864d4a88"/>
  </sheets>
  <definedNames>
    <definedName name="_xlnm.Print_Area" localSheetId="0">'棚卸表'!$A$2:$I$28</definedName>
    <definedName name="_xlnm.Print_Area" localSheetId="1">'調整記録'!$A$2:$H$18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/m/d hh:mm"/>
    <x:numFmt numFmtId="201" formatCode="@"/>
    <x:numFmt numFmtId="202" formatCode="General"/>
    <x:numFmt numFmtId="203" formatCode="yyyy/m/d"/>
  </x:numFmts>
  <x:fonts count="6">
    <x:font>
      <x:sz val="11"/>
      <x:name val="Carlito"/>
    </x:font>
    <x:font>
      <x:sz val="13"/>
      <x:color rgb="FF243B35"/>
      <x:name val="Arial"/>
    </x:font>
    <x:font>
      <x:b/>
      <x:sz val="19"/>
      <x:color rgb="FF243B35"/>
      <x:name val="Arial"/>
    </x:font>
    <x:font>
      <x:sz val="12"/>
      <x:color rgb="FF243B35"/>
      <x:name val="Arial"/>
    </x:font>
    <x:font>
      <x:sz val="13"/>
      <x:color rgb="FF0055AA"/>
      <x:name val="Arial"/>
    </x:font>
    <x:font>
      <x:b/>
      <x:sz val="13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5D9"/>
      </x:patternFill>
    </x:fill>
    <x:fill>
      <x:patternFill patternType="solid">
        <x:fgColor rgb="FF176C61"/>
      </x:patternFill>
    </x:fill>
    <x:fill>
      <x:patternFill patternType="solid">
        <x:fgColor rgb="FFEDF6F3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201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202" fontId="1" fillId="4" borderId="0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3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color rgb="FF9B1C1C"/>
      </x:font>
      <x:fill>
        <x:patternFill patternType="solid">
          <x:bgColor rgb="FFFDE8E8"/>
        </x:patternFill>
      </x:fill>
    </x:dxf>
    <x:dxf>
      <x:font>
        <x:color rgb="FF9B1C1C"/>
      </x:font>
      <x:fill>
        <x:patternFill patternType="solid">
          <x:bgColor rgb="FFFDE8E8"/>
        </x:patternFill>
      </x:fill>
    </x:dxf>
    <x:dxf>
      <x:font>
        <x:color rgb="FF704C00"/>
      </x:font>
      <x:fill>
        <x:patternFill patternType="solid">
          <x:bgColor rgb="FFFFF0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a141fabbf143cc" /><Relationship Type="http://schemas.openxmlformats.org/officeDocument/2006/relationships/theme" Target="/xl/theme/theme1.xml" Id="R66b30bb5437a41cb" /><Relationship Type="http://schemas.openxmlformats.org/officeDocument/2006/relationships/sharedStrings" Target="/xl/sharedStrings.xml" Id="Rd2c92bde76a74069" /><Relationship Type="http://schemas.openxmlformats.org/officeDocument/2006/relationships/worksheet" Target="/xl/worksheets/sheet1.xml" Id="R30a56ac172ad47c8" /><Relationship Type="http://schemas.openxmlformats.org/officeDocument/2006/relationships/worksheet" Target="/xl/worksheets/sheet2.xml" Id="R12cd1f93864d4a8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176C61"/>
  </sheetPr>
  <sheetViews>
    <sheetView showGridLines="0" workbookViewId="0" zoomScale="100" zoomScaleNormal="100"/>
  </sheetViews>
  <sheetFormatPr defaultRowHeight="15"/>
  <cols>
    <col min="1" max="1" width="12.220000267028809" hidden="0" customWidth="1"/>
    <col min="2" max="2" width="18.889999389648438" hidden="0" customWidth="1"/>
    <col min="3" max="3" width="6.110000133514404" hidden="0" customWidth="1"/>
    <col min="4" max="4" width="9.4399995803833" hidden="0" customWidth="1"/>
    <col min="5" max="5" width="9.4399995803833" hidden="0" customWidth="1"/>
    <col min="6" max="6" width="9.4399995803833" hidden="0" customWidth="1"/>
    <col min="7" max="7" width="13.890000343322754" hidden="0" customWidth="1"/>
    <col min="8" max="8" width="9.4399995803833" hidden="0" customWidth="1"/>
    <col min="9" max="9" width="9.4399995803833" hidden="0" customWidth="1"/>
  </cols>
  <sheetData>
    <row r="1" ht="8" customHeight="1">
      <c r="A1" s="2"/>
      <c r="B1" s="2"/>
      <c r="C1" s="2"/>
      <c r="D1" s="2"/>
      <c r="E1" s="2"/>
      <c r="F1" s="2"/>
      <c r="G1" s="2"/>
      <c r="H1" s="2"/>
      <c r="I1" s="2"/>
    </row>
    <row r="2" ht="36" customHeight="1">
      <c r="A2" s="3" t="str">
        <v>棚卸表</v>
      </c>
      <c r="B2" s="2"/>
      <c r="C2" s="2"/>
      <c r="D2" s="2"/>
      <c r="E2" s="2"/>
      <c r="F2" s="2"/>
      <c r="G2" s="2"/>
      <c r="H2" s="2"/>
      <c r="I2" s="2"/>
    </row>
    <row r="3" ht="24" customHeight="1">
      <c r="A3" s="4" t="str">
        <v>黄色は入力欄、薄緑は計算欄。数量は同じ単位で比べます。</v>
      </c>
      <c r="B3" s="2"/>
      <c r="C3" s="2"/>
      <c r="D3" s="2"/>
      <c r="E3" s="2"/>
      <c r="F3" s="2"/>
      <c r="G3" s="2"/>
      <c r="H3" s="2"/>
      <c r="I3" s="2"/>
    </row>
    <row r="4" ht="24" customHeight="1">
      <c r="A4" s="2" t="str">
        <v>基準日時</v>
      </c>
      <c r="B4" s="7" t="d">
        <v>2026-10-08T18:00:00.000Z</v>
      </c>
      <c r="C4" s="2"/>
      <c r="D4" s="2"/>
      <c r="E4" s="2" t="str">
        <v>拠点</v>
      </c>
      <c r="F4" s="9" t="str">
        <v>本店</v>
      </c>
      <c r="G4" s="2"/>
      <c r="H4" s="2"/>
      <c r="I4" s="2"/>
    </row>
    <row r="5" ht="8" customHeight="1">
      <c r="A5" s="2"/>
      <c r="B5" s="2"/>
      <c r="C5" s="2"/>
      <c r="D5" s="2"/>
      <c r="E5" s="2"/>
      <c r="F5" s="2"/>
      <c r="G5" s="2"/>
      <c r="H5" s="2"/>
      <c r="I5" s="2"/>
    </row>
    <row r="6" ht="32" customHeight="1">
      <c r="A6" s="13" t="str">
        <v>商品コード</v>
      </c>
      <c r="B6" s="13" t="str">
        <v>商品名・規格</v>
      </c>
      <c r="C6" s="13" t="str">
        <v>単位</v>
      </c>
      <c r="D6" s="13" t="str">
        <v>帳簿数量</v>
      </c>
      <c r="E6" s="13" t="str">
        <v>実数</v>
      </c>
      <c r="F6" s="13" t="str">
        <v>差異</v>
      </c>
      <c r="G6" s="13" t="str">
        <v>確認</v>
      </c>
      <c r="H6" s="13" t="str">
        <v>保管場所</v>
      </c>
      <c r="I6" s="13" t="str">
        <v>記録者</v>
      </c>
    </row>
    <row r="7" ht="24" customHeight="1">
      <c r="A7" s="14" t="str">
        <v>P001</v>
      </c>
      <c r="B7" s="9" t="str">
        <v>ペン 黒0.5mm</v>
      </c>
      <c r="C7" s="9" t="str">
        <v>本</v>
      </c>
      <c r="D7" s="17" t="n">
        <v>22</v>
      </c>
      <c r="E7" s="17" t="n">
        <v>20</v>
      </c>
      <c r="F7" s="19" t="n">
        <f>IF(A7="","",IF(COUNT(D7:E7)&lt;2,"",IF(OR(D7&lt;0,E7&lt;0),"",E7-D7)))</f>
        <v>-2</v>
      </c>
      <c r="G7" s="21" t="str">
        <f>IF(COUNTA(A7:E7,H7:I7)=0,"",IF(A7="","コード未入力",IF(COUNTIFS($A$7:$A$26,A7)&lt;&gt;1,"コード重複",IF(OR(B7="",C7="",H7="",I7=""),"項目未入力",IF(COUNT(D7:E7)&lt;2,"数量未入力",IF(OR(D7&lt;0,E7&lt;0),"数量を確認",IF(F7=0,"一致","再確認")))))))</f>
        <v>再確認</v>
      </c>
      <c r="H7" s="9" t="str">
        <v>棚A</v>
      </c>
      <c r="I7" s="9" t="str">
        <v>担当A</v>
      </c>
    </row>
    <row r="8" ht="24" customHeight="1">
      <c r="A8" s="14" t="str">
        <v>P002</v>
      </c>
      <c r="B8" s="9" t="str">
        <v>ノート A5</v>
      </c>
      <c r="C8" s="9" t="str">
        <v>冊</v>
      </c>
      <c r="D8" s="17" t="n">
        <v>10</v>
      </c>
      <c r="E8" s="17" t="n">
        <v>10</v>
      </c>
      <c r="F8" s="19" t="n">
        <f>IF(A8="","",IF(COUNT(D8:E8)&lt;2,"",IF(OR(D8&lt;0,E8&lt;0),"",E8-D8)))</f>
        <v>0</v>
      </c>
      <c r="G8" s="21" t="str">
        <f>IF(COUNTA(A8:E8,H8:I8)=0,"",IF(A8="","コード未入力",IF(COUNTIFS($A$7:$A$26,A8)&lt;&gt;1,"コード重複",IF(OR(B8="",C8="",H8="",I8=""),"項目未入力",IF(COUNT(D8:E8)&lt;2,"数量未入力",IF(OR(D8&lt;0,E8&lt;0),"数量を確認",IF(F8=0,"一致","再確認")))))))</f>
        <v>一致</v>
      </c>
      <c r="H8" s="9" t="str">
        <v>棚A</v>
      </c>
      <c r="I8" s="9" t="str">
        <v>担当A</v>
      </c>
    </row>
    <row r="9" ht="24" customHeight="1">
      <c r="A9" s="14" t="str">
        <v>P003</v>
      </c>
      <c r="B9" s="9" t="str">
        <v>封筒 長3</v>
      </c>
      <c r="C9" s="9" t="str">
        <v>袋</v>
      </c>
      <c r="D9" s="17" t="n">
        <v>5</v>
      </c>
      <c r="E9" s="17"/>
      <c r="F9" s="19" t="str">
        <f>IF(A9="","",IF(COUNT(D9:E9)&lt;2,"",IF(OR(D9&lt;0,E9&lt;0),"",E9-D9)))</f>
      </c>
      <c r="G9" s="21" t="str">
        <f>IF(COUNTA(A9:E9,H9:I9)=0,"",IF(A9="","コード未入力",IF(COUNTIFS($A$7:$A$26,A9)&lt;&gt;1,"コード重複",IF(OR(B9="",C9="",H9="",I9=""),"項目未入力",IF(COUNT(D9:E9)&lt;2,"数量未入力",IF(OR(D9&lt;0,E9&lt;0),"数量を確認",IF(F9=0,"一致","再確認")))))))</f>
        <v>数量未入力</v>
      </c>
      <c r="H9" s="9" t="str">
        <v>棚B</v>
      </c>
      <c r="I9" s="9" t="str">
        <v>担当A</v>
      </c>
    </row>
    <row r="10" ht="24" customHeight="1">
      <c r="A10" s="14"/>
      <c r="B10" s="9"/>
      <c r="C10" s="9"/>
      <c r="D10" s="17"/>
      <c r="E10" s="17"/>
      <c r="F10" s="19" t="str">
        <f>IF(A10="","",IF(COUNT(D10:E10)&lt;2,"",IF(OR(D10&lt;0,E10&lt;0),"",E10-D10)))</f>
      </c>
      <c r="G10" s="21" t="str">
        <f>IF(COUNTA(A10:E10,H10:I10)=0,"",IF(A10="","コード未入力",IF(COUNTIFS($A$7:$A$26,A10)&lt;&gt;1,"コード重複",IF(OR(B10="",C10="",H10="",I10=""),"項目未入力",IF(COUNT(D10:E10)&lt;2,"数量未入力",IF(OR(D10&lt;0,E10&lt;0),"数量を確認",IF(F10=0,"一致","再確認")))))))</f>
      </c>
      <c r="H10" s="9"/>
      <c r="I10" s="9"/>
    </row>
    <row r="11" ht="24" customHeight="1">
      <c r="A11" s="14"/>
      <c r="B11" s="9"/>
      <c r="C11" s="9"/>
      <c r="D11" s="17"/>
      <c r="E11" s="17"/>
      <c r="F11" s="19" t="str">
        <f>IF(A11="","",IF(COUNT(D11:E11)&lt;2,"",IF(OR(D11&lt;0,E11&lt;0),"",E11-D11)))</f>
      </c>
      <c r="G11" s="21" t="str">
        <f>IF(COUNTA(A11:E11,H11:I11)=0,"",IF(A11="","コード未入力",IF(COUNTIFS($A$7:$A$26,A11)&lt;&gt;1,"コード重複",IF(OR(B11="",C11="",H11="",I11=""),"項目未入力",IF(COUNT(D11:E11)&lt;2,"数量未入力",IF(OR(D11&lt;0,E11&lt;0),"数量を確認",IF(F11=0,"一致","再確認")))))))</f>
      </c>
      <c r="H11" s="9"/>
      <c r="I11" s="9"/>
    </row>
    <row r="12" ht="24" customHeight="1">
      <c r="A12" s="14"/>
      <c r="B12" s="9"/>
      <c r="C12" s="9"/>
      <c r="D12" s="17"/>
      <c r="E12" s="17"/>
      <c r="F12" s="19" t="str">
        <f>IF(A12="","",IF(COUNT(D12:E12)&lt;2,"",IF(OR(D12&lt;0,E12&lt;0),"",E12-D12)))</f>
      </c>
      <c r="G12" s="21" t="str">
        <f>IF(COUNTA(A12:E12,H12:I12)=0,"",IF(A12="","コード未入力",IF(COUNTIFS($A$7:$A$26,A12)&lt;&gt;1,"コード重複",IF(OR(B12="",C12="",H12="",I12=""),"項目未入力",IF(COUNT(D12:E12)&lt;2,"数量未入力",IF(OR(D12&lt;0,E12&lt;0),"数量を確認",IF(F12=0,"一致","再確認")))))))</f>
      </c>
      <c r="H12" s="9"/>
      <c r="I12" s="9"/>
    </row>
    <row r="13" ht="24" customHeight="1">
      <c r="A13" s="14"/>
      <c r="B13" s="9"/>
      <c r="C13" s="9"/>
      <c r="D13" s="17"/>
      <c r="E13" s="17"/>
      <c r="F13" s="19" t="str">
        <f>IF(A13="","",IF(COUNT(D13:E13)&lt;2,"",IF(OR(D13&lt;0,E13&lt;0),"",E13-D13)))</f>
      </c>
      <c r="G13" s="21" t="str">
        <f>IF(COUNTA(A13:E13,H13:I13)=0,"",IF(A13="","コード未入力",IF(COUNTIFS($A$7:$A$26,A13)&lt;&gt;1,"コード重複",IF(OR(B13="",C13="",H13="",I13=""),"項目未入力",IF(COUNT(D13:E13)&lt;2,"数量未入力",IF(OR(D13&lt;0,E13&lt;0),"数量を確認",IF(F13=0,"一致","再確認")))))))</f>
      </c>
      <c r="H13" s="9"/>
      <c r="I13" s="9"/>
    </row>
    <row r="14" ht="24" customHeight="1">
      <c r="A14" s="14"/>
      <c r="B14" s="9"/>
      <c r="C14" s="9"/>
      <c r="D14" s="17"/>
      <c r="E14" s="17"/>
      <c r="F14" s="19" t="str">
        <f>IF(A14="","",IF(COUNT(D14:E14)&lt;2,"",IF(OR(D14&lt;0,E14&lt;0),"",E14-D14)))</f>
      </c>
      <c r="G14" s="21" t="str">
        <f>IF(COUNTA(A14:E14,H14:I14)=0,"",IF(A14="","コード未入力",IF(COUNTIFS($A$7:$A$26,A14)&lt;&gt;1,"コード重複",IF(OR(B14="",C14="",H14="",I14=""),"項目未入力",IF(COUNT(D14:E14)&lt;2,"数量未入力",IF(OR(D14&lt;0,E14&lt;0),"数量を確認",IF(F14=0,"一致","再確認")))))))</f>
      </c>
      <c r="H14" s="9"/>
      <c r="I14" s="9"/>
    </row>
    <row r="15" ht="24" customHeight="1">
      <c r="A15" s="14"/>
      <c r="B15" s="9"/>
      <c r="C15" s="9"/>
      <c r="D15" s="17"/>
      <c r="E15" s="17"/>
      <c r="F15" s="19" t="str">
        <f>IF(A15="","",IF(COUNT(D15:E15)&lt;2,"",IF(OR(D15&lt;0,E15&lt;0),"",E15-D15)))</f>
      </c>
      <c r="G15" s="21" t="str">
        <f>IF(COUNTA(A15:E15,H15:I15)=0,"",IF(A15="","コード未入力",IF(COUNTIFS($A$7:$A$26,A15)&lt;&gt;1,"コード重複",IF(OR(B15="",C15="",H15="",I15=""),"項目未入力",IF(COUNT(D15:E15)&lt;2,"数量未入力",IF(OR(D15&lt;0,E15&lt;0),"数量を確認",IF(F15=0,"一致","再確認")))))))</f>
      </c>
      <c r="H15" s="9"/>
      <c r="I15" s="9"/>
    </row>
    <row r="16" ht="24" customHeight="1">
      <c r="A16" s="14"/>
      <c r="B16" s="9"/>
      <c r="C16" s="9"/>
      <c r="D16" s="17"/>
      <c r="E16" s="17"/>
      <c r="F16" s="19" t="str">
        <f>IF(A16="","",IF(COUNT(D16:E16)&lt;2,"",IF(OR(D16&lt;0,E16&lt;0),"",E16-D16)))</f>
      </c>
      <c r="G16" s="21" t="str">
        <f>IF(COUNTA(A16:E16,H16:I16)=0,"",IF(A16="","コード未入力",IF(COUNTIFS($A$7:$A$26,A16)&lt;&gt;1,"コード重複",IF(OR(B16="",C16="",H16="",I16=""),"項目未入力",IF(COUNT(D16:E16)&lt;2,"数量未入力",IF(OR(D16&lt;0,E16&lt;0),"数量を確認",IF(F16=0,"一致","再確認")))))))</f>
      </c>
      <c r="H16" s="9"/>
      <c r="I16" s="9"/>
    </row>
    <row r="17" ht="24" customHeight="1">
      <c r="A17" s="14"/>
      <c r="B17" s="9"/>
      <c r="C17" s="9"/>
      <c r="D17" s="17"/>
      <c r="E17" s="17"/>
      <c r="F17" s="19" t="str">
        <f>IF(A17="","",IF(COUNT(D17:E17)&lt;2,"",IF(OR(D17&lt;0,E17&lt;0),"",E17-D17)))</f>
      </c>
      <c r="G17" s="21" t="str">
        <f>IF(COUNTA(A17:E17,H17:I17)=0,"",IF(A17="","コード未入力",IF(COUNTIFS($A$7:$A$26,A17)&lt;&gt;1,"コード重複",IF(OR(B17="",C17="",H17="",I17=""),"項目未入力",IF(COUNT(D17:E17)&lt;2,"数量未入力",IF(OR(D17&lt;0,E17&lt;0),"数量を確認",IF(F17=0,"一致","再確認")))))))</f>
      </c>
      <c r="H17" s="9"/>
      <c r="I17" s="9"/>
    </row>
    <row r="18" ht="24" customHeight="1">
      <c r="A18" s="14"/>
      <c r="B18" s="9"/>
      <c r="C18" s="9"/>
      <c r="D18" s="17"/>
      <c r="E18" s="17"/>
      <c r="F18" s="19" t="str">
        <f>IF(A18="","",IF(COUNT(D18:E18)&lt;2,"",IF(OR(D18&lt;0,E18&lt;0),"",E18-D18)))</f>
      </c>
      <c r="G18" s="21" t="str">
        <f>IF(COUNTA(A18:E18,H18:I18)=0,"",IF(A18="","コード未入力",IF(COUNTIFS($A$7:$A$26,A18)&lt;&gt;1,"コード重複",IF(OR(B18="",C18="",H18="",I18=""),"項目未入力",IF(COUNT(D18:E18)&lt;2,"数量未入力",IF(OR(D18&lt;0,E18&lt;0),"数量を確認",IF(F18=0,"一致","再確認")))))))</f>
      </c>
      <c r="H18" s="9"/>
      <c r="I18" s="9"/>
    </row>
    <row r="19" ht="24" customHeight="1">
      <c r="A19" s="14"/>
      <c r="B19" s="9"/>
      <c r="C19" s="9"/>
      <c r="D19" s="17"/>
      <c r="E19" s="17"/>
      <c r="F19" s="19" t="str">
        <f>IF(A19="","",IF(COUNT(D19:E19)&lt;2,"",IF(OR(D19&lt;0,E19&lt;0),"",E19-D19)))</f>
      </c>
      <c r="G19" s="21" t="str">
        <f>IF(COUNTA(A19:E19,H19:I19)=0,"",IF(A19="","コード未入力",IF(COUNTIFS($A$7:$A$26,A19)&lt;&gt;1,"コード重複",IF(OR(B19="",C19="",H19="",I19=""),"項目未入力",IF(COUNT(D19:E19)&lt;2,"数量未入力",IF(OR(D19&lt;0,E19&lt;0),"数量を確認",IF(F19=0,"一致","再確認")))))))</f>
      </c>
      <c r="H19" s="9"/>
      <c r="I19" s="9"/>
    </row>
    <row r="20" ht="24" customHeight="1">
      <c r="A20" s="14"/>
      <c r="B20" s="9"/>
      <c r="C20" s="9"/>
      <c r="D20" s="17"/>
      <c r="E20" s="17"/>
      <c r="F20" s="19" t="str">
        <f>IF(A20="","",IF(COUNT(D20:E20)&lt;2,"",IF(OR(D20&lt;0,E20&lt;0),"",E20-D20)))</f>
      </c>
      <c r="G20" s="21" t="str">
        <f>IF(COUNTA(A20:E20,H20:I20)=0,"",IF(A20="","コード未入力",IF(COUNTIFS($A$7:$A$26,A20)&lt;&gt;1,"コード重複",IF(OR(B20="",C20="",H20="",I20=""),"項目未入力",IF(COUNT(D20:E20)&lt;2,"数量未入力",IF(OR(D20&lt;0,E20&lt;0),"数量を確認",IF(F20=0,"一致","再確認")))))))</f>
      </c>
      <c r="H20" s="9"/>
      <c r="I20" s="9"/>
    </row>
    <row r="21" ht="24" customHeight="1">
      <c r="A21" s="14"/>
      <c r="B21" s="9"/>
      <c r="C21" s="9"/>
      <c r="D21" s="17"/>
      <c r="E21" s="17"/>
      <c r="F21" s="19" t="str">
        <f>IF(A21="","",IF(COUNT(D21:E21)&lt;2,"",IF(OR(D21&lt;0,E21&lt;0),"",E21-D21)))</f>
      </c>
      <c r="G21" s="21" t="str">
        <f>IF(COUNTA(A21:E21,H21:I21)=0,"",IF(A21="","コード未入力",IF(COUNTIFS($A$7:$A$26,A21)&lt;&gt;1,"コード重複",IF(OR(B21="",C21="",H21="",I21=""),"項目未入力",IF(COUNT(D21:E21)&lt;2,"数量未入力",IF(OR(D21&lt;0,E21&lt;0),"数量を確認",IF(F21=0,"一致","再確認")))))))</f>
      </c>
      <c r="H21" s="9"/>
      <c r="I21" s="9"/>
    </row>
    <row r="22" ht="24" customHeight="1">
      <c r="A22" s="14"/>
      <c r="B22" s="9"/>
      <c r="C22" s="9"/>
      <c r="D22" s="17"/>
      <c r="E22" s="17"/>
      <c r="F22" s="19" t="str">
        <f>IF(A22="","",IF(COUNT(D22:E22)&lt;2,"",IF(OR(D22&lt;0,E22&lt;0),"",E22-D22)))</f>
      </c>
      <c r="G22" s="21" t="str">
        <f>IF(COUNTA(A22:E22,H22:I22)=0,"",IF(A22="","コード未入力",IF(COUNTIFS($A$7:$A$26,A22)&lt;&gt;1,"コード重複",IF(OR(B22="",C22="",H22="",I22=""),"項目未入力",IF(COUNT(D22:E22)&lt;2,"数量未入力",IF(OR(D22&lt;0,E22&lt;0),"数量を確認",IF(F22=0,"一致","再確認")))))))</f>
      </c>
      <c r="H22" s="9"/>
      <c r="I22" s="9"/>
    </row>
    <row r="23" ht="24" customHeight="1">
      <c r="A23" s="14"/>
      <c r="B23" s="9"/>
      <c r="C23" s="9"/>
      <c r="D23" s="17"/>
      <c r="E23" s="17"/>
      <c r="F23" s="19" t="str">
        <f>IF(A23="","",IF(COUNT(D23:E23)&lt;2,"",IF(OR(D23&lt;0,E23&lt;0),"",E23-D23)))</f>
      </c>
      <c r="G23" s="21" t="str">
        <f>IF(COUNTA(A23:E23,H23:I23)=0,"",IF(A23="","コード未入力",IF(COUNTIFS($A$7:$A$26,A23)&lt;&gt;1,"コード重複",IF(OR(B23="",C23="",H23="",I23=""),"項目未入力",IF(COUNT(D23:E23)&lt;2,"数量未入力",IF(OR(D23&lt;0,E23&lt;0),"数量を確認",IF(F23=0,"一致","再確認")))))))</f>
      </c>
      <c r="H23" s="9"/>
      <c r="I23" s="9"/>
    </row>
    <row r="24" ht="24" customHeight="1">
      <c r="A24" s="14"/>
      <c r="B24" s="9"/>
      <c r="C24" s="9"/>
      <c r="D24" s="17"/>
      <c r="E24" s="17"/>
      <c r="F24" s="19" t="str">
        <f>IF(A24="","",IF(COUNT(D24:E24)&lt;2,"",IF(OR(D24&lt;0,E24&lt;0),"",E24-D24)))</f>
      </c>
      <c r="G24" s="21" t="str">
        <f>IF(COUNTA(A24:E24,H24:I24)=0,"",IF(A24="","コード未入力",IF(COUNTIFS($A$7:$A$26,A24)&lt;&gt;1,"コード重複",IF(OR(B24="",C24="",H24="",I24=""),"項目未入力",IF(COUNT(D24:E24)&lt;2,"数量未入力",IF(OR(D24&lt;0,E24&lt;0),"数量を確認",IF(F24=0,"一致","再確認")))))))</f>
      </c>
      <c r="H24" s="9"/>
      <c r="I24" s="9"/>
    </row>
    <row r="25" ht="24" customHeight="1">
      <c r="A25" s="14"/>
      <c r="B25" s="9"/>
      <c r="C25" s="9"/>
      <c r="D25" s="17"/>
      <c r="E25" s="17"/>
      <c r="F25" s="19" t="str">
        <f>IF(A25="","",IF(COUNT(D25:E25)&lt;2,"",IF(OR(D25&lt;0,E25&lt;0),"",E25-D25)))</f>
      </c>
      <c r="G25" s="21" t="str">
        <f>IF(COUNTA(A25:E25,H25:I25)=0,"",IF(A25="","コード未入力",IF(COUNTIFS($A$7:$A$26,A25)&lt;&gt;1,"コード重複",IF(OR(B25="",C25="",H25="",I25=""),"項目未入力",IF(COUNT(D25:E25)&lt;2,"数量未入力",IF(OR(D25&lt;0,E25&lt;0),"数量を確認",IF(F25=0,"一致","再確認")))))))</f>
      </c>
      <c r="H25" s="9"/>
      <c r="I25" s="9"/>
    </row>
    <row r="26" ht="24" customHeight="1">
      <c r="A26" s="14"/>
      <c r="B26" s="9"/>
      <c r="C26" s="9"/>
      <c r="D26" s="17"/>
      <c r="E26" s="17"/>
      <c r="F26" s="19" t="str">
        <f>IF(A26="","",IF(COUNT(D26:E26)&lt;2,"",IF(OR(D26&lt;0,E26&lt;0),"",E26-D26)))</f>
      </c>
      <c r="G26" s="21" t="str">
        <f>IF(COUNTA(A26:E26,H26:I26)=0,"",IF(A26="","コード未入力",IF(COUNTIFS($A$7:$A$26,A26)&lt;&gt;1,"コード重複",IF(OR(B26="",C26="",H26="",I26=""),"項目未入力",IF(COUNT(D26:E26)&lt;2,"数量未入力",IF(OR(D26&lt;0,E26&lt;0),"数量を確認",IF(F26=0,"一致","再確認")))))))</f>
      </c>
      <c r="H26" s="9"/>
      <c r="I26" s="9"/>
    </row>
    <row r="27" ht="24" customHeight="1">
      <c r="A27" s="2"/>
      <c r="B27" s="2"/>
      <c r="C27" s="2"/>
      <c r="D27" s="2"/>
      <c r="E27" s="2"/>
      <c r="F27" s="2"/>
      <c r="G27" s="2"/>
      <c r="H27" s="2"/>
      <c r="I27" s="2"/>
    </row>
    <row r="28" ht="24" customHeight="1">
      <c r="A28" s="4" t="str">
        <v>差異＝実数−帳簿数量。空欄は未計数、0は数えて在庫がなかった場合です。</v>
      </c>
      <c r="B28" s="2"/>
      <c r="C28" s="2"/>
      <c r="D28" s="2"/>
      <c r="E28" s="2"/>
      <c r="F28" s="2"/>
      <c r="G28" s="2"/>
      <c r="H28" s="2"/>
      <c r="I28" s="2"/>
    </row>
  </sheetData>
  <conditionalFormatting sqref="G7:G26">
    <cfRule type="containsText" dxfId="0" priority="1" operator="containsText" text="未入力"/>
    <cfRule type="containsText" dxfId="1" priority="2" operator="containsText" text="重複"/>
    <cfRule type="containsText" dxfId="2" priority="3" operator="containsText" text="再確認"/>
  </conditionalFormatting>
  <pageMargins left="0.3" right="0.3" top="0.3" bottom="0.3" header="0.1" footer="0.1"/>
  <pageSetup paperSize="9" orientation="landscape" scale="100"/>
</worksheet>
</file>

<file path=xl/worksheets/sheet2.xml><?xml version="1.0" encoding="utf-8"?>
<worksheet xmlns="http://schemas.openxmlformats.org/spreadsheetml/2006/main">
  <sheetPr>
    <tabColor rgb="FF176C61"/>
  </sheetPr>
  <sheetViews>
    <sheetView showGridLines="0" workbookViewId="0" zoomScale="100" zoomScaleNormal="100"/>
  </sheetViews>
  <sheetFormatPr defaultRowHeight="15"/>
  <cols>
    <col min="1" max="1" width="12.779999732971191" hidden="0" customWidth="1"/>
    <col min="2" max="2" width="12.220000267028809" hidden="0" customWidth="1"/>
    <col min="3" max="3" width="9.4399995803833" hidden="0" customWidth="1"/>
    <col min="4" max="4" width="29.440000534057617" hidden="0" customWidth="1"/>
    <col min="5" max="5" width="10" hidden="0" customWidth="1"/>
    <col min="6" max="6" width="13.329999923706055" hidden="0" customWidth="1"/>
    <col min="7" max="7" width="12.779999732971191" hidden="0" customWidth="1"/>
    <col min="8" max="8" width="16.670000076293945" hidden="0" customWidth="1"/>
  </cols>
  <sheetData>
    <row r="1" ht="8" customHeight="1">
      <c r="A1" s="2"/>
      <c r="B1" s="2"/>
      <c r="C1" s="2"/>
      <c r="D1" s="2"/>
      <c r="E1" s="2"/>
      <c r="F1" s="2"/>
      <c r="G1" s="2"/>
      <c r="H1" s="2"/>
    </row>
    <row r="2" ht="36" customHeight="1">
      <c r="A2" s="3" t="str">
        <v>棚卸の調整記録</v>
      </c>
      <c r="B2" s="2"/>
      <c r="C2" s="2"/>
      <c r="D2" s="2"/>
      <c r="E2" s="2"/>
      <c r="F2" s="2"/>
      <c r="G2" s="2"/>
      <c r="H2" s="2"/>
    </row>
    <row r="3" ht="24" customHeight="1">
      <c r="A3" s="4" t="str">
        <v>確認・反映の控えです。在庫台帳は自動更新されません。</v>
      </c>
      <c r="B3" s="2"/>
      <c r="C3" s="2"/>
      <c r="D3" s="2"/>
      <c r="E3" s="2"/>
      <c r="F3" s="2"/>
      <c r="G3" s="2"/>
      <c r="H3" s="2"/>
    </row>
    <row r="4" ht="8" customHeight="1">
      <c r="A4" s="2"/>
      <c r="B4" s="2"/>
      <c r="C4" s="2"/>
      <c r="D4" s="2"/>
      <c r="E4" s="2"/>
      <c r="F4" s="2"/>
      <c r="G4" s="2"/>
      <c r="H4" s="2"/>
    </row>
    <row r="5" ht="24" customHeight="1">
      <c r="A5" s="4" t="str">
        <v>例のP001は差異−2。再計数と原因確認をしてから、反映先を決めます。</v>
      </c>
      <c r="B5" s="2"/>
      <c r="C5" s="2"/>
      <c r="D5" s="2"/>
      <c r="E5" s="2"/>
      <c r="F5" s="2"/>
      <c r="G5" s="2"/>
      <c r="H5" s="2"/>
    </row>
    <row r="6" ht="32" customHeight="1">
      <c r="A6" s="13" t="str">
        <v>確認日</v>
      </c>
      <c r="B6" s="13" t="str">
        <v>商品コード</v>
      </c>
      <c r="C6" s="13" t="str">
        <v>調整量</v>
      </c>
      <c r="D6" s="13" t="str">
        <v>原因・対応内容</v>
      </c>
      <c r="E6" s="13" t="str">
        <v>確認者</v>
      </c>
      <c r="F6" s="13" t="str">
        <v>反映先・番号</v>
      </c>
      <c r="G6" s="13" t="str">
        <v>反映日</v>
      </c>
      <c r="H6" s="13" t="str">
        <v>記録の確認</v>
      </c>
    </row>
    <row r="7" ht="32" customHeight="1">
      <c r="A7" s="22" t="d">
        <v>2026-10-08T00:00:00.000Z</v>
      </c>
      <c r="B7" s="14" t="str">
        <v>P001</v>
      </c>
      <c r="C7" s="15" t="n">
        <v>-2</v>
      </c>
      <c r="D7" s="23" t="str">
        <v>再計数で20本。原因の確認待ち</v>
      </c>
      <c r="E7" s="9" t="str">
        <v>担当B</v>
      </c>
      <c r="F7" s="23"/>
      <c r="G7" s="22"/>
      <c r="H7" s="21" t="str">
        <f>IF(COUNTA(A7:G7)=0,"",IF(OR(COUNT(A7,C7)&lt;2,B7="",D7="",E7=""),"確認内容未入力",IF(F7="","反映先未入力",IF(COUNT(G7)=0,"反映日未入力","記録済"))))</f>
        <v>反映先未入力</v>
      </c>
    </row>
    <row r="8" ht="32" customHeight="1">
      <c r="A8" s="22"/>
      <c r="B8" s="14"/>
      <c r="C8" s="15"/>
      <c r="D8" s="23"/>
      <c r="E8" s="9"/>
      <c r="F8" s="23"/>
      <c r="G8" s="22"/>
      <c r="H8" s="21" t="str">
        <f>IF(COUNTA(A8:G8)=0,"",IF(OR(COUNT(A8,C8)&lt;2,B8="",D8="",E8=""),"確認内容未入力",IF(F8="","反映先未入力",IF(COUNT(G8)=0,"反映日未入力","記録済"))))</f>
      </c>
    </row>
    <row r="9" ht="32" customHeight="1">
      <c r="A9" s="22"/>
      <c r="B9" s="14"/>
      <c r="C9" s="15"/>
      <c r="D9" s="23"/>
      <c r="E9" s="9"/>
      <c r="F9" s="23"/>
      <c r="G9" s="22"/>
      <c r="H9" s="21" t="str">
        <f>IF(COUNTA(A9:G9)=0,"",IF(OR(COUNT(A9,C9)&lt;2,B9="",D9="",E9=""),"確認内容未入力",IF(F9="","反映先未入力",IF(COUNT(G9)=0,"反映日未入力","記録済"))))</f>
      </c>
    </row>
    <row r="10" ht="32" customHeight="1">
      <c r="A10" s="22"/>
      <c r="B10" s="14"/>
      <c r="C10" s="15"/>
      <c r="D10" s="23"/>
      <c r="E10" s="9"/>
      <c r="F10" s="23"/>
      <c r="G10" s="22"/>
      <c r="H10" s="21" t="str">
        <f>IF(COUNTA(A10:G10)=0,"",IF(OR(COUNT(A10,C10)&lt;2,B10="",D10="",E10=""),"確認内容未入力",IF(F10="","反映先未入力",IF(COUNT(G10)=0,"反映日未入力","記録済"))))</f>
      </c>
    </row>
    <row r="11" ht="32" customHeight="1">
      <c r="A11" s="22"/>
      <c r="B11" s="14"/>
      <c r="C11" s="15"/>
      <c r="D11" s="23"/>
      <c r="E11" s="9"/>
      <c r="F11" s="23"/>
      <c r="G11" s="22"/>
      <c r="H11" s="21" t="str">
        <f>IF(COUNTA(A11:G11)=0,"",IF(OR(COUNT(A11,C11)&lt;2,B11="",D11="",E11=""),"確認内容未入力",IF(F11="","反映先未入力",IF(COUNT(G11)=0,"反映日未入力","記録済"))))</f>
      </c>
    </row>
    <row r="12" ht="32" customHeight="1">
      <c r="A12" s="22"/>
      <c r="B12" s="14"/>
      <c r="C12" s="15"/>
      <c r="D12" s="23"/>
      <c r="E12" s="9"/>
      <c r="F12" s="23"/>
      <c r="G12" s="22"/>
      <c r="H12" s="21" t="str">
        <f>IF(COUNTA(A12:G12)=0,"",IF(OR(COUNT(A12,C12)&lt;2,B12="",D12="",E12=""),"確認内容未入力",IF(F12="","反映先未入力",IF(COUNT(G12)=0,"反映日未入力","記録済"))))</f>
      </c>
    </row>
    <row r="13" ht="32" customHeight="1">
      <c r="A13" s="22"/>
      <c r="B13" s="14"/>
      <c r="C13" s="15"/>
      <c r="D13" s="23"/>
      <c r="E13" s="9"/>
      <c r="F13" s="23"/>
      <c r="G13" s="22"/>
      <c r="H13" s="21" t="str">
        <f>IF(COUNTA(A13:G13)=0,"",IF(OR(COUNT(A13,C13)&lt;2,B13="",D13="",E13=""),"確認内容未入力",IF(F13="","反映先未入力",IF(COUNT(G13)=0,"反映日未入力","記録済"))))</f>
      </c>
    </row>
    <row r="14" ht="32" customHeight="1">
      <c r="A14" s="22"/>
      <c r="B14" s="14"/>
      <c r="C14" s="15"/>
      <c r="D14" s="23"/>
      <c r="E14" s="9"/>
      <c r="F14" s="23"/>
      <c r="G14" s="22"/>
      <c r="H14" s="21" t="str">
        <f>IF(COUNTA(A14:G14)=0,"",IF(OR(COUNT(A14,C14)&lt;2,B14="",D14="",E14=""),"確認内容未入力",IF(F14="","反映先未入力",IF(COUNT(G14)=0,"反映日未入力","記録済"))))</f>
      </c>
    </row>
    <row r="15" ht="32" customHeight="1">
      <c r="A15" s="22"/>
      <c r="B15" s="14"/>
      <c r="C15" s="15"/>
      <c r="D15" s="23"/>
      <c r="E15" s="9"/>
      <c r="F15" s="23"/>
      <c r="G15" s="22"/>
      <c r="H15" s="21" t="str">
        <f>IF(COUNTA(A15:G15)=0,"",IF(OR(COUNT(A15,C15)&lt;2,B15="",D15="",E15=""),"確認内容未入力",IF(F15="","反映先未入力",IF(COUNT(G15)=0,"反映日未入力","記録済"))))</f>
      </c>
    </row>
    <row r="16" ht="32" customHeight="1">
      <c r="A16" s="22"/>
      <c r="B16" s="14"/>
      <c r="C16" s="15"/>
      <c r="D16" s="23"/>
      <c r="E16" s="9"/>
      <c r="F16" s="23"/>
      <c r="G16" s="22"/>
      <c r="H16" s="21" t="str">
        <f>IF(COUNTA(A16:G16)=0,"",IF(OR(COUNT(A16,C16)&lt;2,B16="",D16="",E16=""),"確認内容未入力",IF(F16="","反映先未入力",IF(COUNT(G16)=0,"反映日未入力","記録済"))))</f>
      </c>
    </row>
    <row r="17" ht="24" customHeight="1">
      <c r="A17" s="2"/>
      <c r="B17" s="2"/>
      <c r="C17" s="2"/>
      <c r="D17" s="2"/>
      <c r="E17" s="2"/>
      <c r="F17" s="2"/>
      <c r="G17" s="2"/>
      <c r="H17" s="2"/>
    </row>
    <row r="18" ht="24" customHeight="1">
      <c r="A18" s="4" t="str">
        <v>「記録済」は反映先・日付の記入確認です。反映した台帳の数量も照合します。</v>
      </c>
      <c r="B18" s="2"/>
      <c r="C18" s="2"/>
      <c r="D18" s="2"/>
      <c r="E18" s="2"/>
      <c r="F18" s="2"/>
      <c r="G18" s="2"/>
      <c r="H18" s="2"/>
    </row>
    <row r="19" ht="24" customHeight="1">
      <c r="A19" s="2"/>
      <c r="B19" s="2"/>
      <c r="C19" s="2"/>
      <c r="D19" s="2"/>
      <c r="E19" s="2"/>
      <c r="F19" s="2"/>
      <c r="G19" s="2"/>
      <c r="H19" s="2"/>
    </row>
  </sheetData>
  <pageMargins left="0.3" right="0.3" top="0.3" bottom="0.3" header="0.1" footer="0.1"/>
  <pageSetup paperSize="9" orientation="landscape" scale="100"/>
</worksheet>
</file>