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11120d70b8ef4872"/><Relationship Id="SpreadHubCoreProps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勤務時間" sheetId="1" r:id="Re0a9f7a35549466b"/>
    <x:sheet xmlns:r="http://schemas.openxmlformats.org/officeDocument/2006/relationships" name="日時差" sheetId="2" r:id="Rbe1d9941fe964e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[h]:mm"/>
    <x:numFmt numFmtId="201" formatCode="0.00"/>
    <x:numFmt numFmtId="202" formatCode="h:mm"/>
    <x:numFmt numFmtId="203" formatCode="yyyy/mm/dd h:mm"/>
  </x:numFmts>
  <x:fonts count="5">
    <x:font>
      <x:sz val="11"/>
      <x:name val="Carlito"/>
    </x:font>
    <x:font>
      <x:sz val="13"/>
      <x:color rgb="FF243C33"/>
      <x:name val="Arial"/>
    </x:font>
    <x:font>
      <x:b/>
      <x:sz val="19"/>
      <x:color rgb="FF174D3C"/>
      <x:name val="Arial"/>
    </x:font>
    <x:font>
      <x:b/>
      <x:sz val="13"/>
      <x:color rgb="FFFFFFFF"/>
      <x:name val="Arial"/>
    </x:font>
    <x:font>
      <x:sz val="12"/>
      <x:color rgb="FF243C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6EF"/>
      </x:patternFill>
    </x:fill>
    <x:fill>
      <x:patternFill patternType="solid">
        <x:fgColor rgb="FF174D3C"/>
      </x:patternFill>
    </x:fill>
    <x:fill>
      <x:patternFill patternType="solid">
        <x:fgColor rgb="FFFFF4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d12875d2d4fc0" /><Relationship Type="http://schemas.openxmlformats.org/officeDocument/2006/relationships/theme" Target="/xl/theme/theme1.xml" Id="Reab32fa648fc4255" /><Relationship Type="http://schemas.openxmlformats.org/officeDocument/2006/relationships/sharedStrings" Target="/xl/sharedStrings.xml" Id="R8a1b297ec89948fb" /><Relationship Type="http://schemas.openxmlformats.org/officeDocument/2006/relationships/worksheet" Target="/xl/worksheets/sheet1.xml" Id="Re0a9f7a35549466b" /><Relationship Type="http://schemas.openxmlformats.org/officeDocument/2006/relationships/worksheet" Target="/xl/worksheets/sheet2.xml" Id="Rbe1d9941fe964e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3C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3" hidden="0" customWidth="1"/>
    <x:col min="7" max="7" width="26" hidden="0" customWidth="1"/>
    <x:col min="8" max="8" width="14" hidden="0" customWidth="1"/>
    <x:col min="9" max="9" width="1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4" t="str">
        <x:v>勤務時間の計算</x:v>
      </x:c>
      <x:c r="B2" s="5"/>
      <x:c r="C2" s="5"/>
      <x:c r="D2" s="5"/>
      <x:c r="E2" s="5"/>
      <x:c r="F2" s="5"/>
      <x:c r="G2" s="5"/>
      <x:c r="H2" s="5"/>
      <x:c r="I2" s="5"/>
    </x:row>
    <x:row r="3" ht="28" customHeight="1">
      <x:c r="A3" s="5" t="str">
        <x:v>黄色に入力。開始・終了・休憩は 9:00、1:00 の形式です。</x:v>
      </x:c>
      <x:c r="B3" s="5"/>
      <x:c r="C3" s="5"/>
      <x:c r="D3" s="5"/>
      <x:c r="E3" s="5"/>
      <x:c r="F3" s="5"/>
      <x:c r="G3" s="2"/>
      <x:c r="H3" s="6" t="str">
        <x:v>合計（時:分）</x:v>
      </x:c>
      <x:c r="I3" s="6" t="str">
        <x:v>合計（時間）</x:v>
      </x:c>
    </x:row>
    <x:row r="4" ht="28" customHeight="1">
      <x:c r="A4" s="5" t="str">
        <x:v>休憩なしは 0:00。終了日は「当日」か「翌日」を必ず選びます。</x:v>
      </x:c>
      <x:c r="B4" s="5"/>
      <x:c r="C4" s="5"/>
      <x:c r="D4" s="5"/>
      <x:c r="E4" s="5"/>
      <x:c r="F4" s="5"/>
      <x:c r="G4" s="2"/>
      <x:c r="H4" s="7" t="n">
        <x:f>IF(ROWS(G8:G17)-COUNTBLANK(G8:G17)-COUNTIFS(G8:G17,"OK")&gt;0,"入力を確認",IF(COUNT(H8:H17)=0,"",SUM(H8:H17)))</x:f>
        <x:v>1.5104166666666667</x:v>
      </x:c>
      <x:c r="I4" s="8" t="n">
        <x:f>IF(ISNUMBER(H4),H4*24,"")</x:f>
        <x:v>36.25</x:v>
      </x:c>
    </x:row>
    <x:row r="5" ht="28" customHeight="1">
      <x:c r="A5" s="5" t="str">
        <x:v>1勤務は24時間未満。24時間以上の時間差は「日時差」シートへ。</x:v>
      </x:c>
      <x:c r="B5" s="5"/>
      <x:c r="C5" s="5"/>
      <x:c r="D5" s="5"/>
      <x:c r="E5" s="5"/>
      <x:c r="F5" s="5"/>
      <x:c r="G5" s="5"/>
      <x:c r="H5" s="5"/>
      <x:c r="I5" s="5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2" customHeight="1">
      <x:c r="A7" s="10" t="str">
        <x:v>記録（任意）</x:v>
      </x:c>
      <x:c r="B7" s="10" t="str">
        <x:v>開始</x:v>
      </x:c>
      <x:c r="C7" s="10" t="str">
        <x:v>終了</x:v>
      </x:c>
      <x:c r="D7" s="10" t="str">
        <x:v>終了日</x:v>
      </x:c>
      <x:c r="E7" s="10" t="str">
        <x:v>休憩</x:v>
      </x:c>
      <x:c r="F7" s="10" t="str">
        <x:v>経過(h)</x:v>
      </x:c>
      <x:c r="G7" s="10" t="str">
        <x:v>入力確認</x:v>
      </x:c>
      <x:c r="H7" s="10" t="str">
        <x:v>勤務時間</x:v>
      </x:c>
      <x:c r="I7" s="10" t="str">
        <x:v>小数時間(h)</x:v>
      </x:c>
    </x:row>
    <x:row r="8" ht="28" customHeight="1">
      <x:c r="A8" s="11" t="str">
        <x:v>日中1</x:v>
      </x:c>
      <x:c r="B8" s="12" t="n">
        <x:v>0.375</x:v>
      </x:c>
      <x:c r="C8" s="12" t="n">
        <x:v>0.75</x:v>
      </x:c>
      <x:c r="D8" s="11" t="str">
        <x:v>当日</x:v>
      </x:c>
      <x:c r="E8" s="13" t="n">
        <x:v>0.041666666666666664</x:v>
      </x:c>
      <x:c r="F8" s="8" t="n">
        <x:f>IF(COUNTA(A8:E8)=0,"",IF(COUNTBLANK(B8:D8)&gt;0,"",IF(COUNT(B8:C8)&lt;&gt;2,"",IF(AND(D8&lt;&gt;"当日",D8&lt;&gt;"翌日"),"",(C8-B8+IF(D8="翌日",1,0))*24))))</x:f>
        <x:v>9</x:v>
      </x:c>
      <x:c r="G8" s="6" t="str">
        <x:f>IF(COUNTA(A8:E8)=0,"",IF(COUNTBLANK(B8:E8)&gt;0,"入力不足",IF(COUNT(B8:C8,E8)&lt;&gt;3,"時刻・休憩を確認",IF(OR(B8&lt;0,B8&gt;=1,C8&lt;0,C8&gt;=1,E8&lt;0,E8&gt;=1),"時刻・休憩を確認",IF(AND(D8&lt;&gt;"当日",D8&lt;&gt;"翌日"),"終了日を選択",IF(OR(ABS(B8*1440-ROUND(B8*1440,0))&gt;0.0000001,ABS(C8*1440-ROUND(C8*1440,0))&gt;0.0000001,ABS(E8*1440-ROUND(E8*1440,0))&gt;0.0000001),"分単位で入力",IF(B8=C8,"同時刻を確認",IF(F8&lt;=0,"終了日・時刻を確認",IF(F8&gt;=24,"日時入力へ",IF(E8*24&gt;F8+0.0000001,"休憩超過","OK"))))))))))</x:f>
        <x:v>OK</x:v>
      </x:c>
      <x:c r="H8" s="7" t="n">
        <x:f>IF(G8="OK",ROUND(F8*60-E8*1440,0)/1440,"")</x:f>
        <x:v>0.3333333333333333</x:v>
      </x:c>
      <x:c r="I8" s="8" t="n">
        <x:f>IF(ISNUMBER(H8),H8*24,"")</x:f>
        <x:v>8</x:v>
      </x:c>
    </x:row>
    <x:row r="9" ht="28" customHeight="1">
      <x:c r="A9" s="11" t="str">
        <x:v>日中2</x:v>
      </x:c>
      <x:c r="B9" s="12" t="n">
        <x:v>0.375</x:v>
      </x:c>
      <x:c r="C9" s="12" t="n">
        <x:v>0.7291666666666666</x:v>
      </x:c>
      <x:c r="D9" s="11" t="str">
        <x:v>当日</x:v>
      </x:c>
      <x:c r="E9" s="13" t="n">
        <x:v>0.041666666666666664</x:v>
      </x:c>
      <x:c r="F9" s="8" t="n">
        <x:f>IF(COUNTA(A9:E9)=0,"",IF(COUNTBLANK(B9:D9)&gt;0,"",IF(COUNT(B9:C9)&lt;&gt;2,"",IF(AND(D9&lt;&gt;"当日",D9&lt;&gt;"翌日"),"",(C9-B9+IF(D9="翌日",1,0))*24))))</x:f>
        <x:v>8.5</x:v>
      </x:c>
      <x:c r="G9" s="6" t="str">
        <x:f>IF(COUNTA(A9:E9)=0,"",IF(COUNTBLANK(B9:E9)&gt;0,"入力不足",IF(COUNT(B9:C9,E9)&lt;&gt;3,"時刻・休憩を確認",IF(OR(B9&lt;0,B9&gt;=1,C9&lt;0,C9&gt;=1,E9&lt;0,E9&gt;=1),"時刻・休憩を確認",IF(AND(D9&lt;&gt;"当日",D9&lt;&gt;"翌日"),"終了日を選択",IF(OR(ABS(B9*1440-ROUND(B9*1440,0))&gt;0.0000001,ABS(C9*1440-ROUND(C9*1440,0))&gt;0.0000001,ABS(E9*1440-ROUND(E9*1440,0))&gt;0.0000001),"分単位で入力",IF(B9=C9,"同時刻を確認",IF(F9&lt;=0,"終了日・時刻を確認",IF(F9&gt;=24,"日時入力へ",IF(E9*24&gt;F9+0.0000001,"休憩超過","OK"))))))))))</x:f>
        <x:v>OK</x:v>
      </x:c>
      <x:c r="H9" s="7" t="n">
        <x:f>IF(G9="OK",ROUND(F9*60-E9*1440,0)/1440,"")</x:f>
        <x:v>0.3125</x:v>
      </x:c>
      <x:c r="I9" s="8" t="n">
        <x:f>IF(ISNUMBER(H9),H9*24,"")</x:f>
        <x:v>7.5</x:v>
      </x:c>
    </x:row>
    <x:row r="10" ht="28" customHeight="1">
      <x:c r="A10" s="11" t="str">
        <x:v>夜勤</x:v>
      </x:c>
      <x:c r="B10" s="12" t="n">
        <x:v>0.9166666666666666</x:v>
      </x:c>
      <x:c r="C10" s="12" t="n">
        <x:v>0.25</x:v>
      </x:c>
      <x:c r="D10" s="11" t="str">
        <x:v>翌日</x:v>
      </x:c>
      <x:c r="E10" s="13" t="n">
        <x:v>0.041666666666666664</x:v>
      </x:c>
      <x:c r="F10" s="8" t="n">
        <x:f>IF(COUNTA(A10:E10)=0,"",IF(COUNTBLANK(B10:D10)&gt;0,"",IF(COUNT(B10:C10)&lt;&gt;2,"",IF(AND(D10&lt;&gt;"当日",D10&lt;&gt;"翌日"),"",(C10-B10+IF(D10="翌日",1,0))*24))))</x:f>
        <x:v>8</x:v>
      </x:c>
      <x:c r="G10" s="6" t="str">
        <x:f>IF(COUNTA(A10:E10)=0,"",IF(COUNTBLANK(B10:E10)&gt;0,"入力不足",IF(COUNT(B10:C10,E10)&lt;&gt;3,"時刻・休憩を確認",IF(OR(B10&lt;0,B10&gt;=1,C10&lt;0,C10&gt;=1,E10&lt;0,E10&gt;=1),"時刻・休憩を確認",IF(AND(D10&lt;&gt;"当日",D10&lt;&gt;"翌日"),"終了日を選択",IF(OR(ABS(B10*1440-ROUND(B10*1440,0))&gt;0.0000001,ABS(C10*1440-ROUND(C10*1440,0))&gt;0.0000001,ABS(E10*1440-ROUND(E10*1440,0))&gt;0.0000001),"分単位で入力",IF(B10=C10,"同時刻を確認",IF(F10&lt;=0,"終了日・時刻を確認",IF(F10&gt;=24,"日時入力へ",IF(E10*24&gt;F10+0.0000001,"休憩超過","OK"))))))))))</x:f>
        <x:v>OK</x:v>
      </x:c>
      <x:c r="H10" s="7" t="n">
        <x:f>IF(G10="OK",ROUND(F10*60-E10*1440,0)/1440,"")</x:f>
        <x:v>0.2916666666666667</x:v>
      </x:c>
      <x:c r="I10" s="8" t="n">
        <x:f>IF(ISNUMBER(H10),H10*24,"")</x:f>
        <x:v>7</x:v>
      </x:c>
    </x:row>
    <x:row r="11" ht="28" customHeight="1">
      <x:c r="A11" s="11" t="str">
        <x:v>短時間</x:v>
      </x:c>
      <x:c r="B11" s="12" t="n">
        <x:v>0.4166666666666667</x:v>
      </x:c>
      <x:c r="C11" s="12" t="n">
        <x:v>0.6875</x:v>
      </x:c>
      <x:c r="D11" s="11" t="str">
        <x:v>当日</x:v>
      </x:c>
      <x:c r="E11" s="13" t="n">
        <x:v>0.020833333333333332</x:v>
      </x:c>
      <x:c r="F11" s="8" t="n">
        <x:f>IF(COUNTA(A11:E11)=0,"",IF(COUNTBLANK(B11:D11)&gt;0,"",IF(COUNT(B11:C11)&lt;&gt;2,"",IF(AND(D11&lt;&gt;"当日",D11&lt;&gt;"翌日"),"",(C11-B11+IF(D11="翌日",1,0))*24))))</x:f>
        <x:v>6.5</x:v>
      </x:c>
      <x:c r="G11" s="6" t="str">
        <x:f>IF(COUNTA(A11:E11)=0,"",IF(COUNTBLANK(B11:E11)&gt;0,"入力不足",IF(COUNT(B11:C11,E11)&lt;&gt;3,"時刻・休憩を確認",IF(OR(B11&lt;0,B11&gt;=1,C11&lt;0,C11&gt;=1,E11&lt;0,E11&gt;=1),"時刻・休憩を確認",IF(AND(D11&lt;&gt;"当日",D11&lt;&gt;"翌日"),"終了日を選択",IF(OR(ABS(B11*1440-ROUND(B11*1440,0))&gt;0.0000001,ABS(C11*1440-ROUND(C11*1440,0))&gt;0.0000001,ABS(E11*1440-ROUND(E11*1440,0))&gt;0.0000001),"分単位で入力",IF(B11=C11,"同時刻を確認",IF(F11&lt;=0,"終了日・時刻を確認",IF(F11&gt;=24,"日時入力へ",IF(E11*24&gt;F11+0.0000001,"休憩超過","OK"))))))))))</x:f>
        <x:v>OK</x:v>
      </x:c>
      <x:c r="H11" s="7" t="n">
        <x:f>IF(G11="OK",ROUND(F11*60-E11*1440,0)/1440,"")</x:f>
        <x:v>0.25</x:v>
      </x:c>
      <x:c r="I11" s="8" t="n">
        <x:f>IF(ISNUMBER(H11),H11*24,"")</x:f>
        <x:v>6</x:v>
      </x:c>
    </x:row>
    <x:row r="12" ht="28" customHeight="1">
      <x:c r="A12" s="11" t="str">
        <x:v>日中3</x:v>
      </x:c>
      <x:c r="B12" s="12" t="n">
        <x:v>0.375</x:v>
      </x:c>
      <x:c r="C12" s="12" t="n">
        <x:v>0.7291666666666666</x:v>
      </x:c>
      <x:c r="D12" s="11" t="str">
        <x:v>当日</x:v>
      </x:c>
      <x:c r="E12" s="13" t="n">
        <x:v>0.03125</x:v>
      </x:c>
      <x:c r="F12" s="8" t="n">
        <x:f>IF(COUNTA(A12:E12)=0,"",IF(COUNTBLANK(B12:D12)&gt;0,"",IF(COUNT(B12:C12)&lt;&gt;2,"",IF(AND(D12&lt;&gt;"当日",D12&lt;&gt;"翌日"),"",(C12-B12+IF(D12="翌日",1,0))*24))))</x:f>
        <x:v>8.5</x:v>
      </x:c>
      <x:c r="G12" s="6" t="str">
        <x:f>IF(COUNTA(A12:E12)=0,"",IF(COUNTBLANK(B12:E12)&gt;0,"入力不足",IF(COUNT(B12:C12,E12)&lt;&gt;3,"時刻・休憩を確認",IF(OR(B12&lt;0,B12&gt;=1,C12&lt;0,C12&gt;=1,E12&lt;0,E12&gt;=1),"時刻・休憩を確認",IF(AND(D12&lt;&gt;"当日",D12&lt;&gt;"翌日"),"終了日を選択",IF(OR(ABS(B12*1440-ROUND(B12*1440,0))&gt;0.0000001,ABS(C12*1440-ROUND(C12*1440,0))&gt;0.0000001,ABS(E12*1440-ROUND(E12*1440,0))&gt;0.0000001),"分単位で入力",IF(B12=C12,"同時刻を確認",IF(F12&lt;=0,"終了日・時刻を確認",IF(F12&gt;=24,"日時入力へ",IF(E12*24&gt;F12+0.0000001,"休憩超過","OK"))))))))))</x:f>
        <x:v>OK</x:v>
      </x:c>
      <x:c r="H12" s="7" t="n">
        <x:f>IF(G12="OK",ROUND(F12*60-E12*1440,0)/1440,"")</x:f>
        <x:v>0.3229166666666667</x:v>
      </x:c>
      <x:c r="I12" s="8" t="n">
        <x:f>IF(ISNUMBER(H12),H12*24,"")</x:f>
        <x:v>7.75</x:v>
      </x:c>
    </x:row>
    <x:row r="13" ht="28" customHeight="1">
      <x:c r="A13" s="11"/>
      <x:c r="B13" s="12"/>
      <x:c r="C13" s="12"/>
      <x:c r="D13" s="11"/>
      <x:c r="E13" s="13"/>
      <x:c r="F13" s="8" t="str">
        <x:f>IF(COUNTA(A13:E13)=0,"",IF(COUNTBLANK(B13:D13)&gt;0,"",IF(COUNT(B13:C13)&lt;&gt;2,"",IF(AND(D13&lt;&gt;"当日",D13&lt;&gt;"翌日"),"",(C13-B13+IF(D13="翌日",1,0))*24))))</x:f>
      </x:c>
      <x:c r="G13" s="6" t="str">
        <x:f>IF(COUNTA(A13:E13)=0,"",IF(COUNTBLANK(B13:E13)&gt;0,"入力不足",IF(COUNT(B13:C13,E13)&lt;&gt;3,"時刻・休憩を確認",IF(OR(B13&lt;0,B13&gt;=1,C13&lt;0,C13&gt;=1,E13&lt;0,E13&gt;=1),"時刻・休憩を確認",IF(AND(D13&lt;&gt;"当日",D13&lt;&gt;"翌日"),"終了日を選択",IF(OR(ABS(B13*1440-ROUND(B13*1440,0))&gt;0.0000001,ABS(C13*1440-ROUND(C13*1440,0))&gt;0.0000001,ABS(E13*1440-ROUND(E13*1440,0))&gt;0.0000001),"分単位で入力",IF(B13=C13,"同時刻を確認",IF(F13&lt;=0,"終了日・時刻を確認",IF(F13&gt;=24,"日時入力へ",IF(E13*24&gt;F13+0.0000001,"休憩超過","OK"))))))))))</x:f>
      </x:c>
      <x:c r="H13" s="7" t="str">
        <x:f>IF(G13="OK",ROUND(F13*60-E13*1440,0)/1440,"")</x:f>
      </x:c>
      <x:c r="I13" s="8" t="str">
        <x:f>IF(ISNUMBER(H13),H13*24,"")</x:f>
      </x:c>
    </x:row>
    <x:row r="14" ht="28" customHeight="1">
      <x:c r="A14" s="11"/>
      <x:c r="B14" s="12"/>
      <x:c r="C14" s="12"/>
      <x:c r="D14" s="11"/>
      <x:c r="E14" s="13"/>
      <x:c r="F14" s="8" t="str">
        <x:f>IF(COUNTA(A14:E14)=0,"",IF(COUNTBLANK(B14:D14)&gt;0,"",IF(COUNT(B14:C14)&lt;&gt;2,"",IF(AND(D14&lt;&gt;"当日",D14&lt;&gt;"翌日"),"",(C14-B14+IF(D14="翌日",1,0))*24))))</x:f>
      </x:c>
      <x:c r="G14" s="6" t="str">
        <x:f>IF(COUNTA(A14:E14)=0,"",IF(COUNTBLANK(B14:E14)&gt;0,"入力不足",IF(COUNT(B14:C14,E14)&lt;&gt;3,"時刻・休憩を確認",IF(OR(B14&lt;0,B14&gt;=1,C14&lt;0,C14&gt;=1,E14&lt;0,E14&gt;=1),"時刻・休憩を確認",IF(AND(D14&lt;&gt;"当日",D14&lt;&gt;"翌日"),"終了日を選択",IF(OR(ABS(B14*1440-ROUND(B14*1440,0))&gt;0.0000001,ABS(C14*1440-ROUND(C14*1440,0))&gt;0.0000001,ABS(E14*1440-ROUND(E14*1440,0))&gt;0.0000001),"分単位で入力",IF(B14=C14,"同時刻を確認",IF(F14&lt;=0,"終了日・時刻を確認",IF(F14&gt;=24,"日時入力へ",IF(E14*24&gt;F14+0.0000001,"休憩超過","OK"))))))))))</x:f>
      </x:c>
      <x:c r="H14" s="7" t="str">
        <x:f>IF(G14="OK",ROUND(F14*60-E14*1440,0)/1440,"")</x:f>
      </x:c>
      <x:c r="I14" s="8" t="str">
        <x:f>IF(ISNUMBER(H14),H14*24,"")</x:f>
      </x:c>
    </x:row>
    <x:row r="15" ht="28" customHeight="1">
      <x:c r="A15" s="11"/>
      <x:c r="B15" s="12"/>
      <x:c r="C15" s="12"/>
      <x:c r="D15" s="11"/>
      <x:c r="E15" s="13"/>
      <x:c r="F15" s="8" t="str">
        <x:f>IF(COUNTA(A15:E15)=0,"",IF(COUNTBLANK(B15:D15)&gt;0,"",IF(COUNT(B15:C15)&lt;&gt;2,"",IF(AND(D15&lt;&gt;"当日",D15&lt;&gt;"翌日"),"",(C15-B15+IF(D15="翌日",1,0))*24))))</x:f>
      </x:c>
      <x:c r="G15" s="6" t="str">
        <x:f>IF(COUNTA(A15:E15)=0,"",IF(COUNTBLANK(B15:E15)&gt;0,"入力不足",IF(COUNT(B15:C15,E15)&lt;&gt;3,"時刻・休憩を確認",IF(OR(B15&lt;0,B15&gt;=1,C15&lt;0,C15&gt;=1,E15&lt;0,E15&gt;=1),"時刻・休憩を確認",IF(AND(D15&lt;&gt;"当日",D15&lt;&gt;"翌日"),"終了日を選択",IF(OR(ABS(B15*1440-ROUND(B15*1440,0))&gt;0.0000001,ABS(C15*1440-ROUND(C15*1440,0))&gt;0.0000001,ABS(E15*1440-ROUND(E15*1440,0))&gt;0.0000001),"分単位で入力",IF(B15=C15,"同時刻を確認",IF(F15&lt;=0,"終了日・時刻を確認",IF(F15&gt;=24,"日時入力へ",IF(E15*24&gt;F15+0.0000001,"休憩超過","OK"))))))))))</x:f>
      </x:c>
      <x:c r="H15" s="7" t="str">
        <x:f>IF(G15="OK",ROUND(F15*60-E15*1440,0)/1440,"")</x:f>
      </x:c>
      <x:c r="I15" s="8" t="str">
        <x:f>IF(ISNUMBER(H15),H15*24,"")</x:f>
      </x:c>
    </x:row>
    <x:row r="16" ht="28" customHeight="1">
      <x:c r="A16" s="11"/>
      <x:c r="B16" s="12"/>
      <x:c r="C16" s="12"/>
      <x:c r="D16" s="11"/>
      <x:c r="E16" s="13"/>
      <x:c r="F16" s="8" t="str">
        <x:f>IF(COUNTA(A16:E16)=0,"",IF(COUNTBLANK(B16:D16)&gt;0,"",IF(COUNT(B16:C16)&lt;&gt;2,"",IF(AND(D16&lt;&gt;"当日",D16&lt;&gt;"翌日"),"",(C16-B16+IF(D16="翌日",1,0))*24))))</x:f>
      </x:c>
      <x:c r="G16" s="6" t="str">
        <x:f>IF(COUNTA(A16:E16)=0,"",IF(COUNTBLANK(B16:E16)&gt;0,"入力不足",IF(COUNT(B16:C16,E16)&lt;&gt;3,"時刻・休憩を確認",IF(OR(B16&lt;0,B16&gt;=1,C16&lt;0,C16&gt;=1,E16&lt;0,E16&gt;=1),"時刻・休憩を確認",IF(AND(D16&lt;&gt;"当日",D16&lt;&gt;"翌日"),"終了日を選択",IF(OR(ABS(B16*1440-ROUND(B16*1440,0))&gt;0.0000001,ABS(C16*1440-ROUND(C16*1440,0))&gt;0.0000001,ABS(E16*1440-ROUND(E16*1440,0))&gt;0.0000001),"分単位で入力",IF(B16=C16,"同時刻を確認",IF(F16&lt;=0,"終了日・時刻を確認",IF(F16&gt;=24,"日時入力へ",IF(E16*24&gt;F16+0.0000001,"休憩超過","OK"))))))))))</x:f>
      </x:c>
      <x:c r="H16" s="7" t="str">
        <x:f>IF(G16="OK",ROUND(F16*60-E16*1440,0)/1440,"")</x:f>
      </x:c>
      <x:c r="I16" s="8" t="str">
        <x:f>IF(ISNUMBER(H16),H16*24,"")</x:f>
      </x:c>
    </x:row>
    <x:row r="17" ht="28" customHeight="1">
      <x:c r="A17" s="11"/>
      <x:c r="B17" s="12"/>
      <x:c r="C17" s="12"/>
      <x:c r="D17" s="11"/>
      <x:c r="E17" s="13"/>
      <x:c r="F17" s="8" t="str">
        <x:f>IF(COUNTA(A17:E17)=0,"",IF(COUNTBLANK(B17:D17)&gt;0,"",IF(COUNT(B17:C17)&lt;&gt;2,"",IF(AND(D17&lt;&gt;"当日",D17&lt;&gt;"翌日"),"",(C17-B17+IF(D17="翌日",1,0))*24))))</x:f>
      </x:c>
      <x:c r="G17" s="6" t="str">
        <x:f>IF(COUNTA(A17:E17)=0,"",IF(COUNTBLANK(B17:E17)&gt;0,"入力不足",IF(COUNT(B17:C17,E17)&lt;&gt;3,"時刻・休憩を確認",IF(OR(B17&lt;0,B17&gt;=1,C17&lt;0,C17&gt;=1,E17&lt;0,E17&gt;=1),"時刻・休憩を確認",IF(AND(D17&lt;&gt;"当日",D17&lt;&gt;"翌日"),"終了日を選択",IF(OR(ABS(B17*1440-ROUND(B17*1440,0))&gt;0.0000001,ABS(C17*1440-ROUND(C17*1440,0))&gt;0.0000001,ABS(E17*1440-ROUND(E17*1440,0))&gt;0.0000001),"分単位で入力",IF(B17=C17,"同時刻を確認",IF(F17&lt;=0,"終了日・時刻を確認",IF(F17&gt;=24,"日時入力へ",IF(E17*24&gt;F17+0.0000001,"休憩超過","OK"))))))))))</x:f>
      </x:c>
      <x:c r="H17" s="7" t="str">
        <x:f>IF(G17="OK",ROUND(F17*60-E17*1440,0)/1440,"")</x:f>
      </x:c>
      <x:c r="I17" s="8" t="str">
        <x:f>IF(ISNUMBER(H17),H17*24,"")</x:f>
      </x:c>
    </x:row>
    <x:row r="18" ht="28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8" customHeight="1">
      <x:c r="A19" s="14" t="str">
        <x:v>使い始めるときはコピーを保存し、A8:E17の値だけを消して入力してください。</x:v>
      </x:c>
      <x:c r="B19" s="14"/>
      <x:c r="C19" s="14"/>
      <x:c r="D19" s="14"/>
      <x:c r="E19" s="14"/>
      <x:c r="F19" s="14"/>
      <x:c r="G19" s="14"/>
      <x:c r="H19" s="14"/>
      <x:c r="I19" s="14"/>
    </x:row>
    <x:row r="20" ht="28" customHeight="1">
      <x:c r="A20" s="14" t="str">
        <x:v>F〜I列は数式です。入力確認がOKの行だけを計算し、修正待ちがあれば合計を止めます。</x:v>
      </x:c>
      <x:c r="B20" s="14"/>
      <x:c r="C20" s="14"/>
      <x:c r="D20" s="14"/>
      <x:c r="E20" s="14"/>
      <x:c r="F20" s="14"/>
      <x:c r="G20" s="14"/>
      <x:c r="H20" s="14"/>
      <x:c r="I20" s="14"/>
    </x:row>
    <x:row r="21" ht="28" customHeight="1">
      <x:c r="A21" s="14" t="str">
        <x:v>10行の練習用です。休日は1行全体を空欄にします。記録欄だけの入力も「入力不足」になります。</x:v>
      </x:c>
      <x:c r="B21" s="14"/>
      <x:c r="C21" s="14"/>
      <x:c r="D21" s="14"/>
      <x:c r="E21" s="14"/>
      <x:c r="F21" s="14"/>
      <x:c r="G21" s="14"/>
      <x:c r="H21" s="14"/>
      <x:c r="I21" s="14"/>
    </x:row>
    <x:row r="22" ht="28" customHeight="1">
      <x:c r="A22" s="14" t="str">
        <x:v>7:30 は7時間30分。小数時間は7.50です。1.5時間の休憩は 1:30 と入力します。</x:v>
      </x:c>
      <x:c r="B22" s="14"/>
      <x:c r="C22" s="14"/>
      <x:c r="D22" s="14"/>
      <x:c r="E22" s="14"/>
      <x:c r="F22" s="14"/>
      <x:c r="G22" s="14"/>
      <x:c r="H22" s="14"/>
      <x:c r="I22" s="14"/>
    </x:row>
    <x:row r="23" ht="28" customHeight="1">
      <x:c r="A23" s="15"/>
      <x:c r="B23" s="15"/>
      <x:c r="C23" s="15"/>
      <x:c r="D23" s="15"/>
      <x:c r="E23" s="15"/>
      <x:c r="F23" s="15"/>
      <x:c r="G23" s="15"/>
      <x:c r="H23" s="15"/>
      <x:c r="I23" s="15"/>
    </x:row>
    <x:row r="24" ht="28" customHeight="1">
      <x:c r="A24" s="14" t="str">
        <x:v>初期例は説明用の架空データです。時刻は分単位。勤務制度・残業・給与の判定は含みません。</x:v>
      </x:c>
      <x:c r="B24" s="14"/>
      <x:c r="C24" s="14"/>
      <x:c r="D24" s="14"/>
      <x:c r="E24" s="14"/>
      <x:c r="F24" s="14"/>
      <x:c r="G24" s="14"/>
      <x:c r="H24" s="14"/>
      <x:c r="I24" s="14"/>
    </x:row>
    <x:row r="25" ht="28" customHeight="1">
      <x:c r="A25" s="14" t="str">
        <x:v>SpreadHub  https://spreadhub.stores.jp/  ｜ 記事の無料教材 v1.0</x:v>
      </x:c>
      <x:c r="B25" s="14"/>
      <x:c r="C25" s="14"/>
      <x:c r="D25" s="14"/>
      <x:c r="E25" s="14"/>
      <x:c r="F25" s="14"/>
      <x:c r="G25" s="14"/>
      <x:c r="H25" s="14"/>
      <x:c r="I25" s="14"/>
    </x:row>
    <x:row r="26" ht="28" customHeight="1">
      <x:c r="A26" s="14" t="str">
        <x:v>時間計算の参考：Microsoft「Excelで時間を加算または減算する」</x:v>
      </x:c>
      <x:c r="B26" s="14"/>
      <x:c r="C26" s="14"/>
      <x:c r="D26" s="14"/>
      <x:c r="E26" s="14"/>
      <x:c r="F26" s="14"/>
      <x:c r="G26" s="14"/>
      <x:c r="H26" s="14"/>
      <x:c r="I26" s="14"/>
    </x:row>
    <x:row r="27" ht="28" customHeight="1">
      <x:c r="A27" s="14" t="str">
        <x:v>https://support.microsoft.com/ja-jp/excel/add-or-subtract-time-in-excel</x:v>
      </x:c>
      <x:c r="B27" s="14"/>
      <x:c r="C27" s="14"/>
      <x:c r="D27" s="14"/>
      <x:c r="E27" s="14"/>
      <x:c r="F27" s="14"/>
      <x:c r="G27" s="14"/>
      <x:c r="H27" s="14"/>
      <x:c r="I27" s="14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  <x:c r="I28" s="2"/>
    </x:row>
  </x:sheetData>
  <x:mergeCells>
    <x:mergeCell ref="A2:I2"/>
    <x:mergeCell ref="A3:F3"/>
    <x:mergeCell ref="A4:F4"/>
    <x:mergeCell ref="A5:I5"/>
    <x:mergeCell ref="A19:I19"/>
    <x:mergeCell ref="A20:I20"/>
    <x:mergeCell ref="A21:I21"/>
    <x:mergeCell ref="A22:I22"/>
    <x:mergeCell ref="A24:I24"/>
    <x:mergeCell ref="A25:I25"/>
    <x:mergeCell ref="A26:I26"/>
    <x:mergeCell ref="A27:I27"/>
  </x:mergeCells>
  <x:conditionalFormatting sqref="G8:G17">
    <x:cfRule type="expression" dxfId="0" priority="1">
      <x:formula>AND($G8&lt;&gt;"",$G8&lt;&gt;"OK")</x:formula>
    </x:cfRule>
  </x:conditionalFormatting>
  <x:conditionalFormatting sqref="H4:H4">
    <x:cfRule type="containsText" dxfId="1" priority="2" operator="containsText" text="入力を確認"/>
  </x:conditionalFormatting>
  <x:dataValidations count="1">
    <x:dataValidation type="list" sqref="D8:D17">
      <x:formula1>"当日,翌日"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D3C"/>
  </x:sheetPr>
  <x:sheetViews>
    <x:sheetView showGridLines="0" workbookViewId="0"/>
  </x:sheetViews>
  <x:sheetFormatPr defaultRowHeight="15"/>
  <x:cols>
    <x:col min="1" max="1" width="17" hidden="0" customWidth="1"/>
    <x:col min="2" max="2" width="27" hidden="0" customWidth="1"/>
    <x:col min="3" max="3" width="27" hidden="0" customWidth="1"/>
    <x:col min="4" max="4" width="13" hidden="0" customWidth="1"/>
    <x:col min="5" max="5" width="14" hidden="0" customWidth="1"/>
    <x:col min="6" max="6" width="26" hidden="0" customWidth="1"/>
    <x:col min="7" max="7" width="15" hidden="0" customWidth="1"/>
    <x:col min="8" max="8" width="1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日時から時間差を計算</x:v>
      </x:c>
      <x:c r="B2" s="5"/>
      <x:c r="C2" s="5"/>
      <x:c r="D2" s="5"/>
      <x:c r="E2" s="5"/>
      <x:c r="F2" s="5"/>
      <x:c r="G2" s="5"/>
      <x:c r="H2" s="5"/>
    </x:row>
    <x:row r="3" ht="28" customHeight="1">
      <x:c r="A3" s="5" t="str">
        <x:v>開始・終了は日付と時刻を入力。1区間が24時間以上のときに使います。</x:v>
      </x:c>
      <x:c r="B3" s="5"/>
      <x:c r="C3" s="5"/>
      <x:c r="D3" s="5"/>
      <x:c r="E3" s="5"/>
      <x:c r="F3" s="5"/>
      <x:c r="G3" s="6" t="str">
        <x:v>合計（時:分）</x:v>
      </x:c>
      <x:c r="H3" s="6" t="str">
        <x:v>合計（時間）</x:v>
      </x:c>
    </x:row>
    <x:row r="4" ht="28" customHeight="1">
      <x:c r="A4" s="5" t="str">
        <x:v>休憩は 2:00、なしは 0:00。休憩の入力上限は24時間未満です。</x:v>
      </x:c>
      <x:c r="B4" s="5"/>
      <x:c r="C4" s="5"/>
      <x:c r="D4" s="5"/>
      <x:c r="E4" s="5"/>
      <x:c r="F4" s="5"/>
      <x:c r="G4" s="7" t="n">
        <x:f>IF(ROWS(F8:F10)-COUNTBLANK(F8:F10)-COUNTIFS(F8:F10,"OK")&gt;0,"入力を確認",IF(COUNT(G8:G10)=0,"",SUM(G8:G10)))</x:f>
        <x:v>1.0416666666666667</x:v>
      </x:c>
      <x:c r="H4" s="8" t="n">
        <x:f>IF(ISNUMBER(G4),G4*24,"")</x:f>
        <x:v>25</x:v>
      </x:c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28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10" t="str">
        <x:v>記録（任意）</x:v>
      </x:c>
      <x:c r="B7" s="10" t="str">
        <x:v>開始日時</x:v>
      </x:c>
      <x:c r="C7" s="10" t="str">
        <x:v>終了日時</x:v>
      </x:c>
      <x:c r="D7" s="10" t="str">
        <x:v>休憩</x:v>
      </x:c>
      <x:c r="E7" s="10" t="str">
        <x:v>経過(h)</x:v>
      </x:c>
      <x:c r="F7" s="10" t="str">
        <x:v>入力確認</x:v>
      </x:c>
      <x:c r="G7" s="10" t="str">
        <x:v>勤務時間</x:v>
      </x:c>
      <x:c r="H7" s="10" t="str">
        <x:v>小数時間(h)</x:v>
      </x:c>
    </x:row>
    <x:row r="8" ht="28" customHeight="1">
      <x:c r="A8" s="11" t="str">
        <x:v>日時差の例</x:v>
      </x:c>
      <x:c r="B8" s="16" t="n">
        <x:v>46296.375</x:v>
      </x:c>
      <x:c r="C8" s="16" t="n">
        <x:v>46297.5</x:v>
      </x:c>
      <x:c r="D8" s="13" t="n">
        <x:v>0.08333333333333333</x:v>
      </x:c>
      <x:c r="E8" s="8" t="n">
        <x:f>IF(COUNTA(A8:D8)=0,"",IF(COUNTBLANK(B8:C8)&gt;0,"",IF(COUNT(B8:C8)&lt;&gt;2,"",(C8-B8)*24)))</x:f>
        <x:v>27</x:v>
      </x:c>
      <x:c r="F8" s="6" t="str">
        <x:f>IF(COUNTA(A8:D8)=0,"",IF(COUNTBLANK(B8:D8)&gt;0,"入力不足",IF(COUNT(B8:D8)&lt;&gt;3,"日時・休憩を確認",IF(OR(B8&lt;1,C8&lt;1,D8&lt;0,D8&gt;=1),"日時・休憩を確認",IF(OR(ABS(B8*1440-ROUND(B8*1440,0))&gt;0.0000001,ABS(C8*1440-ROUND(C8*1440,0))&gt;0.0000001,ABS(D8*1440-ROUND(D8*1440,0))&gt;0.0000001),"分単位で入力",IF(C8=B8,"同時刻を確認",IF(C8&lt;B8,"終了日時を確認",IF(D8*24&gt;E8+0.0000001,"休憩超過","OK"))))))))</x:f>
        <x:v>OK</x:v>
      </x:c>
      <x:c r="G8" s="7" t="n">
        <x:f>IF(F8="OK",ROUND(E8*60-D8*1440,0)/1440,"")</x:f>
        <x:v>1.0416666666666667</x:v>
      </x:c>
      <x:c r="H8" s="8" t="n">
        <x:f>IF(ISNUMBER(G8),G8*24,"")</x:f>
        <x:v>25</x:v>
      </x:c>
    </x:row>
    <x:row r="9" ht="28" customHeight="1">
      <x:c r="A9" s="11"/>
      <x:c r="B9" s="16"/>
      <x:c r="C9" s="16"/>
      <x:c r="D9" s="13"/>
      <x:c r="E9" s="8" t="str">
        <x:f>IF(COUNTA(A9:D9)=0,"",IF(COUNTBLANK(B9:C9)&gt;0,"",IF(COUNT(B9:C9)&lt;&gt;2,"",(C9-B9)*24)))</x:f>
      </x:c>
      <x:c r="F9" s="6" t="str">
        <x:f>IF(COUNTA(A9:D9)=0,"",IF(COUNTBLANK(B9:D9)&gt;0,"入力不足",IF(COUNT(B9:D9)&lt;&gt;3,"日時・休憩を確認",IF(OR(B9&lt;1,C9&lt;1,D9&lt;0,D9&gt;=1),"日時・休憩を確認",IF(OR(ABS(B9*1440-ROUND(B9*1440,0))&gt;0.0000001,ABS(C9*1440-ROUND(C9*1440,0))&gt;0.0000001,ABS(D9*1440-ROUND(D9*1440,0))&gt;0.0000001),"分単位で入力",IF(C9=B9,"同時刻を確認",IF(C9&lt;B9,"終了日時を確認",IF(D9*24&gt;E9+0.0000001,"休憩超過","OK"))))))))</x:f>
      </x:c>
      <x:c r="G9" s="7" t="str">
        <x:f>IF(F9="OK",ROUND(E9*60-D9*1440,0)/1440,"")</x:f>
      </x:c>
      <x:c r="H9" s="8" t="str">
        <x:f>IF(ISNUMBER(G9),G9*24,"")</x:f>
      </x:c>
    </x:row>
    <x:row r="10" ht="28" customHeight="1">
      <x:c r="A10" s="11"/>
      <x:c r="B10" s="16"/>
      <x:c r="C10" s="16"/>
      <x:c r="D10" s="13"/>
      <x:c r="E10" s="8" t="str">
        <x:f>IF(COUNTA(A10:D10)=0,"",IF(COUNTBLANK(B10:C10)&gt;0,"",IF(COUNT(B10:C10)&lt;&gt;2,"",(C10-B10)*24)))</x:f>
      </x:c>
      <x:c r="F10" s="6" t="str">
        <x:f>IF(COUNTA(A10:D10)=0,"",IF(COUNTBLANK(B10:D10)&gt;0,"入力不足",IF(COUNT(B10:D10)&lt;&gt;3,"日時・休憩を確認",IF(OR(B10&lt;1,C10&lt;1,D10&lt;0,D10&gt;=1),"日時・休憩を確認",IF(OR(ABS(B10*1440-ROUND(B10*1440,0))&gt;0.0000001,ABS(C10*1440-ROUND(C10*1440,0))&gt;0.0000001,ABS(D10*1440-ROUND(D10*1440,0))&gt;0.0000001),"分単位で入力",IF(C10=B10,"同時刻を確認",IF(C10&lt;B10,"終了日時を確認",IF(D10*24&gt;E10+0.0000001,"休憩超過","OK"))))))))</x:f>
      </x:c>
      <x:c r="G10" s="7" t="str">
        <x:f>IF(F10="OK",ROUND(E10*60-D10*1440,0)/1440,"")</x:f>
      </x:c>
      <x:c r="H10" s="8" t="str">
        <x:f>IF(ISNUMBER(G10),G10*24,"")</x:f>
      </x:c>
    </x:row>
    <x:row r="11" ht="28" customHeight="1">
      <x:c r="A11" s="2"/>
      <x:c r="B11" s="2"/>
      <x:c r="C11" s="2"/>
      <x:c r="D11" s="2"/>
      <x:c r="E11" s="2"/>
      <x:c r="F11" s="2"/>
      <x:c r="G11" s="2"/>
      <x:c r="H11" s="2"/>
    </x:row>
    <x:row r="12" ht="28" customHeight="1">
      <x:c r="A12" s="14" t="str">
        <x:v>2026/10/1 9:00 から翌日12:00までは27時間。休憩2:00を引くと25:00です。</x:v>
      </x:c>
      <x:c r="B12" s="14"/>
      <x:c r="C12" s="14"/>
      <x:c r="D12" s="14"/>
      <x:c r="E12" s="14"/>
      <x:c r="F12" s="14"/>
      <x:c r="G12" s="14"/>
      <x:c r="H12" s="14"/>
    </x:row>
    <x:row r="13" ht="28" customHeight="1">
      <x:c r="A13" s="14" t="str">
        <x:v>この例は日時差の計算を学ぶ教材です。長時間勤務を勧める例ではありません。</x:v>
      </x:c>
      <x:c r="B13" s="14"/>
      <x:c r="C13" s="14"/>
      <x:c r="D13" s="14"/>
      <x:c r="E13" s="14"/>
      <x:c r="F13" s="14"/>
      <x:c r="G13" s="14"/>
      <x:c r="H13" s="14"/>
    </x:row>
    <x:row r="14" ht="28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8" customHeight="1">
      <x:c r="A15" s="14" t="str">
        <x:v>使う場合はA8:D10だけを書き換えます。E〜H列は数式なので残してください。</x:v>
      </x:c>
      <x:c r="B15" s="14"/>
      <x:c r="C15" s="14"/>
      <x:c r="D15" s="14"/>
      <x:c r="E15" s="14"/>
      <x:c r="F15" s="14"/>
      <x:c r="G15" s="14"/>
      <x:c r="H15" s="14"/>
    </x:row>
    <x:row r="16" ht="28" customHeight="1">
      <x:c r="A16" s="14" t="str">
        <x:v>「勤務時間」シートと別に集計します。同じ記録を両シートの合計へ足さないでください。</x:v>
      </x:c>
      <x:c r="B16" s="14"/>
      <x:c r="C16" s="14"/>
      <x:c r="D16" s="14"/>
      <x:c r="E16" s="14"/>
      <x:c r="F16" s="14"/>
      <x:c r="G16" s="14"/>
      <x:c r="H16" s="14"/>
    </x:row>
    <x:row r="17" ht="28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8" customHeight="1">
      <x:c r="A18" s="14" t="str">
        <x:v>SpreadHub  https://spreadhub.stores.jp/  ｜ 日付も含めるのでMOD関数は使いません。</x:v>
      </x:c>
      <x:c r="B18" s="14"/>
      <x:c r="C18" s="14"/>
      <x:c r="D18" s="14"/>
      <x:c r="E18" s="14"/>
      <x:c r="F18" s="14"/>
      <x:c r="G18" s="14"/>
      <x:c r="H18" s="14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2"/>
      <x:c r="B20" s="2"/>
      <x:c r="C20" s="2"/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</x:row>
  </x:sheetData>
  <x:mergeCells>
    <x:mergeCell ref="A2:H2"/>
    <x:mergeCell ref="A3:F3"/>
    <x:mergeCell ref="A4:F4"/>
    <x:mergeCell ref="A12:H12"/>
    <x:mergeCell ref="A13:H13"/>
    <x:mergeCell ref="A15:H15"/>
    <x:mergeCell ref="A16:H16"/>
    <x:mergeCell ref="A18:H18"/>
  </x:mergeCells>
  <x:conditionalFormatting sqref="F8:F10">
    <x:cfRule type="expression" dxfId="2" priority="1">
      <x:formula>AND($F8&lt;&gt;"",$F8&lt;&gt;"OK")</x:formula>
    </x:cfRule>
  </x:conditionalFormatting>
  <x:pageMargins left="0.7" right="0.7" top="0.75" bottom="0.75" header="0.3" footer="0.3"/>
</x:worksheet>
</file>

<file path=docProps/core.xml><?xml version="1.0" encoding="utf-8"?>
<cp:coreProperties xmlns:dc="http://purl.org/dc/elements/1.1/" xmlns:cp="http://schemas.openxmlformats.org/package/2006/metadata/core-properties">
  <dc:creator>SpreadHub</dc:creator>
  <cp:lastModifiedBy>SpreadHub</cp:lastModifiedBy>
  <dc:title>勤務時間の計算 無料教材</dc:title>
</cp:coreProperties>
</file>